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_80214\Desktop\業務\入構証申請書仕様変更＿HP修正\"/>
    </mc:Choice>
  </mc:AlternateContent>
  <xr:revisionPtr revIDLastSave="6" documentId="13_ncr:1_{2A37704F-D274-4FBC-9CFC-6D9EE588261C}" xr6:coauthVersionLast="47" xr6:coauthVersionMax="47" xr10:uidLastSave="{B0C444A0-B155-443C-98D5-DE9693CBCC7A}"/>
  <bookViews>
    <workbookView xWindow="-108" yWindow="-108" windowWidth="23256" windowHeight="12576" xr2:uid="{00000000-000D-0000-FFFF-FFFF00000000}"/>
  </bookViews>
  <sheets>
    <sheet name="申請書" sheetId="4" r:id="rId1"/>
    <sheet name="見本" sheetId="5" r:id="rId2"/>
    <sheet name="文字化け判定用" sheetId="6" r:id="rId3"/>
  </sheets>
  <definedNames>
    <definedName name="Car_1_1">申請書!$I$45</definedName>
    <definedName name="Car_1_2">申請書!$K$45</definedName>
    <definedName name="Car_1_3">申請書!$L$45</definedName>
    <definedName name="Car_1_4">申請書!$M$45</definedName>
    <definedName name="Car_10_1">申請書!$I$54</definedName>
    <definedName name="Car_10_2">申請書!$K$54</definedName>
    <definedName name="Car_10_3">申請書!$L$54</definedName>
    <definedName name="Car_10_4">申請書!$M$54</definedName>
    <definedName name="Car_2_1">申請書!$I$46</definedName>
    <definedName name="Car_2_2">申請書!$K$46</definedName>
    <definedName name="Car_2_3">申請書!$L$46</definedName>
    <definedName name="Car_2_4">申請書!$M$46</definedName>
    <definedName name="Car_3_1">申請書!$I$47</definedName>
    <definedName name="Car_3_2">申請書!$K$47</definedName>
    <definedName name="Car_3_3">申請書!$L$47</definedName>
    <definedName name="Car_3_4">申請書!$M$47</definedName>
    <definedName name="Car_4_1">申請書!$I$48</definedName>
    <definedName name="Car_4_2">申請書!$K$48</definedName>
    <definedName name="Car_4_3">申請書!$L$48</definedName>
    <definedName name="Car_4_4">申請書!$M$48</definedName>
    <definedName name="Car_5_1">申請書!$I$49</definedName>
    <definedName name="Car_5_2">申請書!$K$49</definedName>
    <definedName name="Car_5_3">申請書!$L$49</definedName>
    <definedName name="Car_5_4">申請書!$M$49</definedName>
    <definedName name="Car_6_1">申請書!$K$50</definedName>
    <definedName name="Car_6_2">申請書!$K$50</definedName>
    <definedName name="Car_6_3">申請書!$L$50</definedName>
    <definedName name="Car_6_4">申請書!$M$50</definedName>
    <definedName name="Car_7_1">申請書!$I$51</definedName>
    <definedName name="Car_7_2">申請書!$K$51</definedName>
    <definedName name="Car_7_3">申請書!$L$51</definedName>
    <definedName name="Car_7_4">申請書!$M$51</definedName>
    <definedName name="Car_8_1">申請書!$I$52</definedName>
    <definedName name="Car_8_2">申請書!$K$52</definedName>
    <definedName name="Car_8_3">申請書!$L$52</definedName>
    <definedName name="Car_8_4">申請書!$M$52</definedName>
    <definedName name="Car_9_1">申請書!$I$53</definedName>
    <definedName name="Car_9_2">申請書!$K$53</definedName>
    <definedName name="Car_9_3">申請書!$L$53</definedName>
    <definedName name="Car_9_4">申請書!$M$53</definedName>
    <definedName name="CarNo_1">申請書!$E$45</definedName>
    <definedName name="CarNo_10">申請書!$E$54</definedName>
    <definedName name="CarNo_2">申請書!$E$46</definedName>
    <definedName name="CarNo_3">申請書!$E$47</definedName>
    <definedName name="CarNo_4">申請書!$E$48</definedName>
    <definedName name="CarNo_5">申請書!$E$49</definedName>
    <definedName name="CarNo_6">申請書!$E$50</definedName>
    <definedName name="CarNo_7">申請書!$E$51</definedName>
    <definedName name="CarNo_8">申請書!$E$52</definedName>
    <definedName name="CarNo_9">申請書!$E$53</definedName>
    <definedName name="CompanyID">申請書!$D$6</definedName>
    <definedName name="_xlnm.Print_Area" localSheetId="1">見本!$A$1:$AJ$59</definedName>
    <definedName name="_xlnm.Print_Area" localSheetId="0">申請書!$A$1:$V$54</definedName>
    <definedName name="_xlnm.Print_Area" localSheetId="2">文字化け判定用!$B$2:$M$29</definedName>
    <definedName name="Staff_BD_1">申請書!$S$14</definedName>
    <definedName name="Staff_BD_10">申請書!$S$23</definedName>
    <definedName name="Staff_BD_2">申請書!$S$15</definedName>
    <definedName name="Staff_BD_3">申請書!$S$16</definedName>
    <definedName name="Staff_BD_4">申請書!$S$17</definedName>
    <definedName name="Staff_BD_5">申請書!$S$18</definedName>
    <definedName name="Staff_BD_6">申請書!$S$19</definedName>
    <definedName name="Staff_BD_7">申請書!$S$20</definedName>
    <definedName name="Staff_BD_8">申請書!$S$21</definedName>
    <definedName name="Staff_BD_9">申請書!$S$22</definedName>
    <definedName name="Staff_BM_1">申請書!$Q$14</definedName>
    <definedName name="Staff_BM_10">申請書!$Q$23</definedName>
    <definedName name="Staff_BM_2">申請書!$Q$15</definedName>
    <definedName name="Staff_BM_3">申請書!$Q$16</definedName>
    <definedName name="Staff_BM_4">申請書!$Q$17</definedName>
    <definedName name="Staff_BM_5">申請書!$Q$18</definedName>
    <definedName name="Staff_BM_6">申請書!$Q$19</definedName>
    <definedName name="Staff_BM_7">申請書!$Q$20</definedName>
    <definedName name="Staff_BM_8">申請書!$Q$21</definedName>
    <definedName name="Staff_BM_9">申請書!$Q$22</definedName>
    <definedName name="Staff_BY_1">申請書!$O$14</definedName>
    <definedName name="Staff_BY_10">申請書!$O$23</definedName>
    <definedName name="Staff_BY_2">申請書!$O$15</definedName>
    <definedName name="Staff_BY_3">申請書!$O$16</definedName>
    <definedName name="Staff_BY_4">申請書!$O$17</definedName>
    <definedName name="Staff_BY_5">申請書!$O$18</definedName>
    <definedName name="Staff_BY_6">申請書!$O$19</definedName>
    <definedName name="Staff_BY_7">申請書!$O$20</definedName>
    <definedName name="Staff_BY_8">申請書!$O$21</definedName>
    <definedName name="Staff_BY_9">申請書!$O$22</definedName>
    <definedName name="StaffNo_1">申請書!$E$14</definedName>
    <definedName name="StaffNo_10">申請書!$E$23</definedName>
    <definedName name="StaffNo_2">申請書!$E$15</definedName>
    <definedName name="StaffNo_3">申請書!$E$16</definedName>
    <definedName name="StaffNo_4">申請書!$E$17</definedName>
    <definedName name="StaffNo_5">申請書!$E$18</definedName>
    <definedName name="StaffNo_6">申請書!$E$19</definedName>
    <definedName name="StaffNo_7">申請書!$E$20</definedName>
    <definedName name="StaffNo_8">申請書!$E$21</definedName>
    <definedName name="StaffNo_9">申請書!$E$22</definedName>
    <definedName name="User_BD_1">申請書!$S$30</definedName>
    <definedName name="User_BD_10">申請書!$S$39</definedName>
    <definedName name="User_BD_2">申請書!$S$31</definedName>
    <definedName name="User_BD_3">申請書!$S$32</definedName>
    <definedName name="User_BD_4">申請書!$S$33</definedName>
    <definedName name="User_BD_5">申請書!$S$34</definedName>
    <definedName name="User_BD_6">申請書!$S$35</definedName>
    <definedName name="User_BD_7">申請書!$S$36</definedName>
    <definedName name="User_BD_8">申請書!$S$37</definedName>
    <definedName name="User_BD_9">申請書!$S$38</definedName>
    <definedName name="User_BM_1">申請書!$Q$30</definedName>
    <definedName name="User_BM_10">申請書!$Q$39</definedName>
    <definedName name="User_BM_2">申請書!$Q$31</definedName>
    <definedName name="User_BM_3">申請書!$Q$32</definedName>
    <definedName name="User_BM_4">申請書!$Q$33</definedName>
    <definedName name="User_BM_5">申請書!$Q$34</definedName>
    <definedName name="User_BM_6">申請書!$Q$35</definedName>
    <definedName name="User_BM_7">申請書!$Q$36</definedName>
    <definedName name="User_BM_8">申請書!$Q$37</definedName>
    <definedName name="User_BM_9">申請書!$Q$38</definedName>
    <definedName name="User_BY_1">申請書!$O$30</definedName>
    <definedName name="User_BY_10">申請書!$O$39</definedName>
    <definedName name="User_BY_2">申請書!$O$31</definedName>
    <definedName name="User_BY_3">申請書!$O$32</definedName>
    <definedName name="User_BY_4">申請書!$O$33</definedName>
    <definedName name="User_BY_5">申請書!$O$34</definedName>
    <definedName name="User_BY_6">申請書!$O$35</definedName>
    <definedName name="User_BY_7">申請書!$O$36</definedName>
    <definedName name="User_BY_8">申請書!$O$37</definedName>
    <definedName name="User_BY_9">申請書!$O$38</definedName>
    <definedName name="UserNo_1">申請書!$E$30</definedName>
    <definedName name="UserNo_10">申請書!$E$39</definedName>
    <definedName name="UserNo_2">申請書!$E$31</definedName>
    <definedName name="UserNo_3">申請書!$E$32</definedName>
    <definedName name="UserNo_4">申請書!$E$33</definedName>
    <definedName name="UserNo_5">申請書!$E$34</definedName>
    <definedName name="UserNo_6">申請書!$E$35</definedName>
    <definedName name="UserNo_7">申請書!$E$36</definedName>
    <definedName name="UserNo_8">申請書!$E$37</definedName>
    <definedName name="UserNo_9">申請書!$E$38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F6" i="6"/>
  <c r="M22" i="6"/>
  <c r="L29" i="6"/>
  <c r="L28" i="6"/>
  <c r="L27" i="6"/>
  <c r="L26" i="6"/>
  <c r="L25" i="6"/>
  <c r="L24" i="6"/>
  <c r="L23" i="6"/>
  <c r="L22" i="6"/>
  <c r="L21" i="6"/>
  <c r="L20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F24" i="6"/>
  <c r="E9" i="6"/>
  <c r="C7" i="6"/>
  <c r="C5" i="6"/>
  <c r="D5" i="6"/>
  <c r="E5" i="6"/>
  <c r="F5" i="6"/>
  <c r="G5" i="6"/>
  <c r="C6" i="6"/>
  <c r="D6" i="6"/>
  <c r="E6" i="6"/>
  <c r="G6" i="6"/>
  <c r="D7" i="6"/>
  <c r="E7" i="6"/>
  <c r="F7" i="6"/>
  <c r="G7" i="6"/>
  <c r="C8" i="6"/>
  <c r="D8" i="6"/>
  <c r="E8" i="6"/>
  <c r="F8" i="6"/>
  <c r="G8" i="6"/>
  <c r="C9" i="6"/>
  <c r="D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I11" i="6"/>
  <c r="G29" i="6" l="1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5" i="6"/>
  <c r="F25" i="6"/>
  <c r="E25" i="6"/>
  <c r="D25" i="6"/>
  <c r="C25" i="6"/>
  <c r="G24" i="6"/>
  <c r="E24" i="6"/>
  <c r="D24" i="6"/>
  <c r="C24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M29" i="6"/>
  <c r="K29" i="6"/>
  <c r="J29" i="6"/>
  <c r="I29" i="6"/>
  <c r="M28" i="6"/>
  <c r="K28" i="6"/>
  <c r="J28" i="6"/>
  <c r="I28" i="6"/>
  <c r="M27" i="6"/>
  <c r="K27" i="6"/>
  <c r="J27" i="6"/>
  <c r="I27" i="6"/>
  <c r="M26" i="6"/>
  <c r="K26" i="6"/>
  <c r="J26" i="6"/>
  <c r="I26" i="6"/>
  <c r="M25" i="6"/>
  <c r="K25" i="6"/>
  <c r="J25" i="6"/>
  <c r="I25" i="6"/>
  <c r="M24" i="6"/>
  <c r="K24" i="6"/>
  <c r="J24" i="6"/>
  <c r="I24" i="6"/>
  <c r="M23" i="6"/>
  <c r="K23" i="6"/>
  <c r="J23" i="6"/>
  <c r="I23" i="6"/>
  <c r="K22" i="6"/>
  <c r="J22" i="6"/>
  <c r="I22" i="6"/>
  <c r="M21" i="6"/>
  <c r="K21" i="6"/>
  <c r="J21" i="6"/>
  <c r="I21" i="6"/>
  <c r="M20" i="6"/>
  <c r="K20" i="6"/>
  <c r="J20" i="6"/>
  <c r="I20" i="6"/>
  <c r="F20" i="6"/>
  <c r="E20" i="6"/>
  <c r="D20" i="6"/>
  <c r="C20" i="6"/>
  <c r="S29" i="6" a="1"/>
  <c r="R29" i="6" a="1"/>
  <c r="O26" i="6" a="1"/>
  <c r="Q23" i="6" a="1"/>
  <c r="Q22" i="6" a="1"/>
  <c r="Y25" i="6" a="1"/>
  <c r="S21" i="6" a="1"/>
  <c r="X22" i="6" a="1"/>
  <c r="P27" i="6" a="1"/>
  <c r="R26" i="6" a="1"/>
  <c r="U27" i="6" a="1"/>
  <c r="Q25" i="6" a="1"/>
  <c r="Z14" i="4" a="1"/>
  <c r="U28" i="6" a="1"/>
  <c r="V28" i="6" a="1"/>
  <c r="W27" i="6" a="1"/>
  <c r="Q29" i="6" a="1"/>
  <c r="O22" i="6" a="1"/>
  <c r="V22" i="6" a="1"/>
  <c r="O23" i="6" a="1"/>
  <c r="O29" i="6" a="1"/>
  <c r="Q26" i="6" a="1"/>
  <c r="W26" i="6" a="1"/>
  <c r="Y29" i="6" a="1"/>
  <c r="Y28" i="6" a="1"/>
  <c r="S26" i="6" a="1"/>
  <c r="U25" i="6" a="1"/>
  <c r="R25" i="6" a="1"/>
  <c r="X26" i="6" a="1"/>
  <c r="S22" i="6" a="1"/>
  <c r="V27" i="6" a="1"/>
  <c r="Y27" i="6" a="1"/>
  <c r="W25" i="6" a="1"/>
  <c r="P24" i="6" a="1"/>
  <c r="Y20" i="6" a="1"/>
  <c r="X29" i="6" a="1"/>
  <c r="Y26" i="6" a="1"/>
  <c r="P29" i="6" a="1"/>
  <c r="X21" i="6" a="1"/>
  <c r="S23" i="6" a="1"/>
  <c r="Q28" i="6" a="1"/>
  <c r="W20" i="6" a="1"/>
  <c r="P26" i="6" a="1"/>
  <c r="Q24" i="6" a="1"/>
  <c r="P23" i="6" a="1"/>
  <c r="O25" i="6" a="1"/>
  <c r="P28" i="6" a="1"/>
  <c r="Q21" i="6" a="1"/>
  <c r="U20" i="6" a="1"/>
  <c r="Y21" i="6" a="1"/>
  <c r="O20" i="6" a="1"/>
  <c r="O28" i="6" a="1"/>
  <c r="O21" i="6" a="1"/>
  <c r="W28" i="6" a="1"/>
  <c r="R21" i="6" a="1"/>
  <c r="P20" i="6" a="1"/>
  <c r="W22" i="6" a="1"/>
  <c r="S24" i="6" a="1"/>
  <c r="X20" i="6" a="1"/>
  <c r="U29" i="6" a="1"/>
  <c r="V21" i="6" a="1"/>
  <c r="R23" i="6" a="1"/>
  <c r="Q27" i="6" a="1"/>
  <c r="X25" i="6" a="1"/>
  <c r="U24" i="6" a="1"/>
  <c r="O24" i="6" a="1"/>
  <c r="W24" i="6" a="1"/>
  <c r="V23" i="6" a="1"/>
  <c r="V24" i="6" a="1"/>
  <c r="S20" i="6" a="1"/>
  <c r="X28" i="6" a="1"/>
  <c r="R24" i="6" a="1"/>
  <c r="O27" i="6" a="1"/>
  <c r="W23" i="6" a="1"/>
  <c r="Y24" i="6" a="1"/>
  <c r="Y23" i="6" a="1"/>
  <c r="S25" i="6" a="1"/>
  <c r="R22" i="6" a="1"/>
  <c r="U26" i="6" a="1"/>
  <c r="W21" i="6" a="1"/>
  <c r="V25" i="6" a="1"/>
  <c r="U21" i="6" a="1"/>
  <c r="V26" i="6" a="1"/>
  <c r="X27" i="6" a="1"/>
  <c r="Q20" i="6" a="1"/>
  <c r="U22" i="6" a="1"/>
  <c r="S28" i="6" a="1"/>
  <c r="R20" i="6" a="1"/>
  <c r="P21" i="6" a="1"/>
  <c r="W29" i="6" a="1"/>
  <c r="R28" i="6" a="1"/>
  <c r="V29" i="6" a="1"/>
  <c r="V20" i="6" a="1"/>
  <c r="S27" i="6" a="1"/>
  <c r="U23" i="6" a="1"/>
  <c r="P25" i="6" a="1"/>
  <c r="Y22" i="6" a="1"/>
  <c r="R27" i="6" a="1"/>
  <c r="P22" i="6" a="1"/>
  <c r="X24" i="6" a="1"/>
  <c r="X23" i="6" a="1"/>
  <c r="S21" i="6" l="1"/>
  <c r="O25" i="6"/>
  <c r="S27" i="6"/>
  <c r="P22" i="6"/>
  <c r="U24" i="6"/>
  <c r="S20" i="6"/>
  <c r="X22" i="6"/>
  <c r="X25" i="6"/>
  <c r="X28" i="6"/>
  <c r="W21" i="6"/>
  <c r="U23" i="6"/>
  <c r="P24" i="6"/>
  <c r="W24" i="6"/>
  <c r="R25" i="6"/>
  <c r="Y25" i="6"/>
  <c r="U26" i="6"/>
  <c r="P27" i="6"/>
  <c r="W27" i="6"/>
  <c r="R28" i="6"/>
  <c r="Y28" i="6"/>
  <c r="U29" i="6"/>
  <c r="X20" i="6"/>
  <c r="S24" i="6"/>
  <c r="O28" i="6"/>
  <c r="R20" i="6"/>
  <c r="Y23" i="6"/>
  <c r="R26" i="6"/>
  <c r="V21" i="6"/>
  <c r="O24" i="6"/>
  <c r="O27" i="6"/>
  <c r="V27" i="6"/>
  <c r="U20" i="6"/>
  <c r="Y22" i="6"/>
  <c r="V20" i="6"/>
  <c r="X21" i="6"/>
  <c r="V23" i="6"/>
  <c r="S25" i="6"/>
  <c r="Q27" i="6"/>
  <c r="S28" i="6"/>
  <c r="V29" i="6"/>
  <c r="O22" i="6"/>
  <c r="V25" i="6"/>
  <c r="V28" i="6"/>
  <c r="U21" i="6"/>
  <c r="P25" i="6"/>
  <c r="O21" i="6"/>
  <c r="S23" i="6"/>
  <c r="Q25" i="6"/>
  <c r="S29" i="6"/>
  <c r="P21" i="6"/>
  <c r="R22" i="6"/>
  <c r="O20" i="6"/>
  <c r="Q21" i="6"/>
  <c r="S22" i="6"/>
  <c r="O23" i="6"/>
  <c r="Q24" i="6"/>
  <c r="X24" i="6"/>
  <c r="O26" i="6"/>
  <c r="V26" i="6"/>
  <c r="X27" i="6"/>
  <c r="O29" i="6"/>
  <c r="Q23" i="6"/>
  <c r="Q29" i="6"/>
  <c r="Y20" i="6"/>
  <c r="R23" i="6"/>
  <c r="Y26" i="6"/>
  <c r="Q22" i="6"/>
  <c r="V24" i="6"/>
  <c r="S26" i="6"/>
  <c r="Q28" i="6"/>
  <c r="P20" i="6"/>
  <c r="W20" i="6"/>
  <c r="R21" i="6"/>
  <c r="Y21" i="6"/>
  <c r="U22" i="6"/>
  <c r="P23" i="6"/>
  <c r="W23" i="6"/>
  <c r="R24" i="6"/>
  <c r="Y24" i="6"/>
  <c r="U25" i="6"/>
  <c r="P26" i="6"/>
  <c r="W26" i="6"/>
  <c r="R27" i="6"/>
  <c r="Y27" i="6"/>
  <c r="U28" i="6"/>
  <c r="P29" i="6"/>
  <c r="W29" i="6"/>
  <c r="X29" i="6"/>
  <c r="Q20" i="6"/>
  <c r="X23" i="6"/>
  <c r="Q26" i="6"/>
  <c r="W22" i="6"/>
  <c r="W25" i="6"/>
  <c r="U27" i="6"/>
  <c r="P28" i="6"/>
  <c r="R29" i="6"/>
  <c r="Y29" i="6"/>
  <c r="V22" i="6"/>
  <c r="X26" i="6"/>
  <c r="W28" i="6"/>
  <c r="Z14" i="4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J11" i="6"/>
  <c r="K11" i="6"/>
  <c r="I12" i="6"/>
  <c r="J12" i="6"/>
  <c r="K12" i="6"/>
  <c r="I13" i="6"/>
  <c r="J13" i="6"/>
  <c r="K13" i="6"/>
  <c r="I14" i="6"/>
  <c r="J14" i="6"/>
  <c r="K14" i="6"/>
  <c r="I5" i="6"/>
  <c r="K5" i="6"/>
  <c r="J5" i="6"/>
  <c r="N14" i="6"/>
  <c r="N13" i="6"/>
  <c r="N12" i="6"/>
  <c r="N11" i="6"/>
  <c r="N10" i="6"/>
  <c r="N9" i="6"/>
  <c r="N8" i="6"/>
  <c r="N7" i="6"/>
  <c r="N6" i="6"/>
  <c r="N5" i="6"/>
  <c r="C14" i="6"/>
  <c r="D14" i="6"/>
  <c r="E14" i="6"/>
  <c r="F14" i="6"/>
  <c r="G14" i="6"/>
  <c r="AD39" i="4"/>
  <c r="AC39" i="4"/>
  <c r="Y39" i="4"/>
  <c r="X39" i="4"/>
  <c r="AD38" i="4"/>
  <c r="AC38" i="4"/>
  <c r="Y38" i="4"/>
  <c r="X38" i="4"/>
  <c r="AD37" i="4"/>
  <c r="AC37" i="4"/>
  <c r="Y37" i="4"/>
  <c r="X37" i="4"/>
  <c r="AD36" i="4"/>
  <c r="AC36" i="4"/>
  <c r="Y36" i="4"/>
  <c r="X36" i="4"/>
  <c r="AD35" i="4"/>
  <c r="AC35" i="4"/>
  <c r="Y35" i="4"/>
  <c r="X35" i="4"/>
  <c r="AD34" i="4"/>
  <c r="AC34" i="4"/>
  <c r="Y34" i="4"/>
  <c r="X34" i="4"/>
  <c r="AD33" i="4"/>
  <c r="AC33" i="4"/>
  <c r="Y33" i="4"/>
  <c r="X33" i="4"/>
  <c r="AD32" i="4"/>
  <c r="AC32" i="4"/>
  <c r="Y32" i="4"/>
  <c r="X32" i="4"/>
  <c r="AD31" i="4"/>
  <c r="AC31" i="4"/>
  <c r="Y31" i="4"/>
  <c r="X31" i="4"/>
  <c r="AD30" i="4"/>
  <c r="AC30" i="4"/>
  <c r="Y30" i="4"/>
  <c r="X30" i="4"/>
  <c r="X20" i="4"/>
  <c r="Y20" i="4"/>
  <c r="AC20" i="4"/>
  <c r="AD20" i="4"/>
  <c r="X21" i="4"/>
  <c r="Y21" i="4"/>
  <c r="AC21" i="4"/>
  <c r="AD21" i="4"/>
  <c r="X22" i="4"/>
  <c r="Y22" i="4"/>
  <c r="AC22" i="4"/>
  <c r="AD22" i="4"/>
  <c r="X23" i="4"/>
  <c r="Y23" i="4"/>
  <c r="AC23" i="4"/>
  <c r="AD23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Y19" i="4"/>
  <c r="X19" i="4"/>
  <c r="Y18" i="4"/>
  <c r="X18" i="4"/>
  <c r="Y17" i="4"/>
  <c r="X17" i="4"/>
  <c r="Y16" i="4"/>
  <c r="X16" i="4"/>
  <c r="Y15" i="4"/>
  <c r="X15" i="4"/>
  <c r="Y14" i="4"/>
  <c r="X14" i="4"/>
  <c r="Y9" i="6" a="1"/>
  <c r="Y13" i="6" a="1"/>
  <c r="W14" i="6" a="1"/>
  <c r="S12" i="6" a="1"/>
  <c r="P12" i="6" a="1"/>
  <c r="Z30" i="4" a="1"/>
  <c r="Q12" i="6" a="1"/>
  <c r="P7" i="6" a="1"/>
  <c r="O5" i="6" a="1"/>
  <c r="W6" i="6" a="1"/>
  <c r="R8" i="6" a="1"/>
  <c r="X14" i="6" a="1"/>
  <c r="P5" i="6" a="1"/>
  <c r="X8" i="6" a="1"/>
  <c r="Q10" i="6" a="1"/>
  <c r="AE19" i="4" a="1"/>
  <c r="X13" i="6" a="1"/>
  <c r="W5" i="6" a="1"/>
  <c r="P14" i="6" a="1"/>
  <c r="Q13" i="6" a="1"/>
  <c r="Q9" i="6" a="1"/>
  <c r="Z38" i="4" a="1"/>
  <c r="P13" i="6" a="1"/>
  <c r="Z33" i="4" a="1"/>
  <c r="Z18" i="4" a="1"/>
  <c r="P6" i="6" a="1"/>
  <c r="AE35" i="4" a="1"/>
  <c r="R7" i="6" a="1"/>
  <c r="AE37" i="4" a="1"/>
  <c r="R9" i="6" a="1"/>
  <c r="AE39" i="4" a="1"/>
  <c r="U6" i="6" a="1"/>
  <c r="X7" i="6" a="1"/>
  <c r="Q5" i="6" a="1"/>
  <c r="R11" i="6" a="1"/>
  <c r="O14" i="6" a="1"/>
  <c r="O13" i="6" a="1"/>
  <c r="S13" i="6" a="1"/>
  <c r="V5" i="6" a="1"/>
  <c r="U14" i="6" a="1"/>
  <c r="V6" i="6" a="1"/>
  <c r="Q11" i="6" a="1"/>
  <c r="V11" i="6" a="1"/>
  <c r="S10" i="6" a="1"/>
  <c r="O8" i="6" a="1"/>
  <c r="Q8" i="6" a="1"/>
  <c r="Z34" i="4" a="1"/>
  <c r="AE36" i="4" a="1"/>
  <c r="S7" i="6" a="1"/>
  <c r="AE18" i="4" a="1"/>
  <c r="U11" i="6" a="1"/>
  <c r="O12" i="6" a="1"/>
  <c r="R10" i="6" a="1"/>
  <c r="U10" i="6" a="1"/>
  <c r="AE38" i="4" a="1"/>
  <c r="AE20" i="4" a="1"/>
  <c r="S5" i="6" a="1"/>
  <c r="V13" i="6" a="1"/>
  <c r="Y10" i="6" a="1"/>
  <c r="Y5" i="6" a="1"/>
  <c r="U13" i="6" a="1"/>
  <c r="R14" i="6" a="1"/>
  <c r="Z15" i="4" a="1"/>
  <c r="Z32" i="4" a="1"/>
  <c r="W8" i="6" a="1"/>
  <c r="S9" i="6" a="1"/>
  <c r="AE30" i="4" a="1"/>
  <c r="Y7" i="6" a="1"/>
  <c r="U12" i="6" a="1"/>
  <c r="S14" i="6" a="1"/>
  <c r="Z20" i="4" a="1"/>
  <c r="X5" i="6" a="1"/>
  <c r="S8" i="6" a="1"/>
  <c r="V9" i="6" a="1"/>
  <c r="O9" i="6" a="1"/>
  <c r="Z31" i="4" a="1"/>
  <c r="Y12" i="6" a="1"/>
  <c r="AE21" i="4" a="1"/>
  <c r="V8" i="6" a="1"/>
  <c r="X6" i="6" a="1"/>
  <c r="X11" i="6" a="1"/>
  <c r="AE23" i="4" a="1"/>
  <c r="W9" i="6" a="1"/>
  <c r="Z35" i="4" a="1"/>
  <c r="V10" i="6" a="1"/>
  <c r="S11" i="6" a="1"/>
  <c r="AE16" i="4" a="1"/>
  <c r="U7" i="6" a="1"/>
  <c r="R5" i="6" a="1"/>
  <c r="Y14" i="6" a="1"/>
  <c r="W12" i="6" a="1"/>
  <c r="O11" i="6" a="1"/>
  <c r="W13" i="6" a="1"/>
  <c r="Z37" i="4" a="1"/>
  <c r="U8" i="6" a="1"/>
  <c r="X12" i="6" a="1"/>
  <c r="R6" i="6" a="1"/>
  <c r="W11" i="6" a="1"/>
  <c r="V14" i="6" a="1"/>
  <c r="AE34" i="4" a="1"/>
  <c r="S6" i="6" a="1"/>
  <c r="AE14" i="4" a="1"/>
  <c r="X9" i="6" a="1"/>
  <c r="Z36" i="4" a="1"/>
  <c r="AE31" i="4" a="1"/>
  <c r="O6" i="6" a="1"/>
  <c r="V7" i="6" a="1"/>
  <c r="O10" i="6" a="1"/>
  <c r="W7" i="6" a="1"/>
  <c r="Z39" i="4" a="1"/>
  <c r="Z23" i="4" a="1"/>
  <c r="U5" i="6" a="1"/>
  <c r="R13" i="6" a="1"/>
  <c r="X10" i="6" a="1"/>
  <c r="V12" i="6" a="1"/>
  <c r="AE32" i="4" a="1"/>
  <c r="P9" i="6" a="1"/>
  <c r="Z16" i="4" a="1"/>
  <c r="Z19" i="4" a="1"/>
  <c r="Y6" i="6" a="1"/>
  <c r="AE15" i="4" a="1"/>
  <c r="AE22" i="4" a="1"/>
  <c r="AE17" i="4" a="1"/>
  <c r="P10" i="6" a="1"/>
  <c r="Y11" i="6" a="1"/>
  <c r="P8" i="6" a="1"/>
  <c r="Z21" i="4" a="1"/>
  <c r="O7" i="6" a="1"/>
  <c r="Z22" i="4" a="1"/>
  <c r="P11" i="6" a="1"/>
  <c r="U9" i="6" a="1"/>
  <c r="Q7" i="6" a="1"/>
  <c r="Z17" i="4" a="1"/>
  <c r="Q6" i="6" a="1"/>
  <c r="AE33" i="4" a="1"/>
  <c r="Q14" i="6" a="1"/>
  <c r="W10" i="6" a="1"/>
  <c r="Y8" i="6" a="1"/>
  <c r="R12" i="6" a="1"/>
  <c r="V14" i="6" l="1"/>
  <c r="Y11" i="6"/>
  <c r="W9" i="6"/>
  <c r="O8" i="6"/>
  <c r="V10" i="6"/>
  <c r="O12" i="6"/>
  <c r="U12" i="6"/>
  <c r="X11" i="6"/>
  <c r="V9" i="6"/>
  <c r="O13" i="6"/>
  <c r="S12" i="6"/>
  <c r="W10" i="6"/>
  <c r="X12" i="6"/>
  <c r="R9" i="6"/>
  <c r="X9" i="6"/>
  <c r="O14" i="6"/>
  <c r="P9" i="6"/>
  <c r="U14" i="6"/>
  <c r="S13" i="6"/>
  <c r="O9" i="6"/>
  <c r="Y13" i="6"/>
  <c r="W11" i="6"/>
  <c r="U9" i="6"/>
  <c r="P8" i="6"/>
  <c r="X10" i="6"/>
  <c r="R12" i="6"/>
  <c r="Q14" i="6"/>
  <c r="W14" i="6"/>
  <c r="P14" i="6"/>
  <c r="Q9" i="6"/>
  <c r="R13" i="6"/>
  <c r="S8" i="6"/>
  <c r="X13" i="6"/>
  <c r="V11" i="6"/>
  <c r="Y8" i="6"/>
  <c r="Y12" i="6"/>
  <c r="Q13" i="6"/>
  <c r="R8" i="6"/>
  <c r="W13" i="6"/>
  <c r="U11" i="6"/>
  <c r="X8" i="6"/>
  <c r="P13" i="6"/>
  <c r="Q8" i="6"/>
  <c r="V13" i="6"/>
  <c r="Y10" i="6"/>
  <c r="W8" i="6"/>
  <c r="V8" i="6"/>
  <c r="U13" i="6"/>
  <c r="U8" i="6"/>
  <c r="S14" i="6"/>
  <c r="Q12" i="6"/>
  <c r="Y14" i="6"/>
  <c r="W12" i="6"/>
  <c r="U10" i="6"/>
  <c r="R14" i="6"/>
  <c r="P12" i="6"/>
  <c r="S9" i="6"/>
  <c r="X14" i="6"/>
  <c r="V12" i="6"/>
  <c r="Y9" i="6"/>
  <c r="P7" i="6"/>
  <c r="O7" i="6"/>
  <c r="S7" i="6"/>
  <c r="R7" i="6"/>
  <c r="Q7" i="6"/>
  <c r="Q11" i="6"/>
  <c r="S11" i="6"/>
  <c r="R11" i="6"/>
  <c r="P11" i="6"/>
  <c r="O11" i="6"/>
  <c r="S6" i="6"/>
  <c r="R6" i="6"/>
  <c r="Q6" i="6"/>
  <c r="P6" i="6"/>
  <c r="O6" i="6"/>
  <c r="Q5" i="6"/>
  <c r="O5" i="6"/>
  <c r="P5" i="6"/>
  <c r="S5" i="6"/>
  <c r="R5" i="6"/>
  <c r="Y7" i="6"/>
  <c r="U7" i="6"/>
  <c r="X7" i="6"/>
  <c r="W7" i="6"/>
  <c r="V7" i="6"/>
  <c r="Y6" i="6"/>
  <c r="U6" i="6"/>
  <c r="X6" i="6"/>
  <c r="W6" i="6"/>
  <c r="V6" i="6"/>
  <c r="X5" i="6"/>
  <c r="U5" i="6"/>
  <c r="Y5" i="6"/>
  <c r="V5" i="6"/>
  <c r="W5" i="6"/>
  <c r="O10" i="6"/>
  <c r="S10" i="6"/>
  <c r="R10" i="6"/>
  <c r="Q10" i="6"/>
  <c r="P10" i="6"/>
  <c r="AE31" i="4"/>
  <c r="AE34" i="4"/>
  <c r="Z31" i="4"/>
  <c r="Z34" i="4"/>
  <c r="AE38" i="4"/>
  <c r="AE37" i="4"/>
  <c r="Z32" i="4"/>
  <c r="AE33" i="4"/>
  <c r="AE36" i="4"/>
  <c r="Z38" i="4"/>
  <c r="AE32" i="4"/>
  <c r="AE35" i="4"/>
  <c r="Z37" i="4"/>
  <c r="Z36" i="4"/>
  <c r="Z35" i="4"/>
  <c r="Z33" i="4"/>
  <c r="Z39" i="4"/>
  <c r="AE39" i="4"/>
  <c r="AE30" i="4"/>
  <c r="Z30" i="4"/>
  <c r="Z21" i="4"/>
  <c r="AE22" i="4"/>
  <c r="AE23" i="4"/>
  <c r="Z22" i="4"/>
  <c r="AE20" i="4"/>
  <c r="Z23" i="4"/>
  <c r="AE21" i="4"/>
  <c r="Z20" i="4"/>
  <c r="AE18" i="4"/>
  <c r="AE16" i="4"/>
  <c r="AE19" i="4"/>
  <c r="AE17" i="4"/>
  <c r="AE15" i="4"/>
  <c r="AE14" i="4"/>
  <c r="Z16" i="4"/>
  <c r="Z17" i="4"/>
  <c r="Z15" i="4"/>
  <c r="Z18" i="4"/>
  <c r="Z1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<sst xmlns="http://schemas.openxmlformats.org/spreadsheetml/2006/main" count="271" uniqueCount="97">
  <si>
    <t>東京国際エアカーゴターミナル株式会社　宛て</t>
    <phoneticPr fontId="2"/>
  </si>
  <si>
    <t>入構証登録申請書</t>
    <rPh sb="0" eb="1">
      <t>イリ</t>
    </rPh>
    <rPh sb="1" eb="2">
      <t>カマエ</t>
    </rPh>
    <rPh sb="2" eb="3">
      <t>アカシ</t>
    </rPh>
    <rPh sb="3" eb="5">
      <t>トウロク</t>
    </rPh>
    <rPh sb="5" eb="8">
      <t>シンセイショ</t>
    </rPh>
    <phoneticPr fontId="2"/>
  </si>
  <si>
    <t>会社ID</t>
    <rPh sb="0" eb="2">
      <t>ｶｲｼｬ</t>
    </rPh>
    <phoneticPr fontId="1" type="noConversion"/>
  </si>
  <si>
    <t>申請会社名</t>
    <rPh sb="0" eb="2">
      <t>ｼﾝｾｲ</t>
    </rPh>
    <rPh sb="2" eb="4">
      <t>ｶｲｼｬ</t>
    </rPh>
    <rPh sb="4" eb="5">
      <t>ﾒｲ</t>
    </rPh>
    <phoneticPr fontId="1" type="noConversion"/>
  </si>
  <si>
    <t>申請者名</t>
    <rPh sb="0" eb="2">
      <t>ｼﾝｾｲ</t>
    </rPh>
    <rPh sb="2" eb="3">
      <t>しゃ</t>
    </rPh>
    <rPh sb="3" eb="4">
      <t>ﾒｲ</t>
    </rPh>
    <phoneticPr fontId="1" type="noConversion"/>
  </si>
  <si>
    <t>従業者情報</t>
    <rPh sb="0" eb="3">
      <t>じゅうぎょうしゃ</t>
    </rPh>
    <rPh sb="3" eb="5">
      <t>じょうほう</t>
    </rPh>
    <phoneticPr fontId="1" type="noConversion"/>
  </si>
  <si>
    <t>No</t>
    <phoneticPr fontId="2"/>
  </si>
  <si>
    <t>申請区分</t>
    <rPh sb="0" eb="2">
      <t>シンセイ</t>
    </rPh>
    <rPh sb="2" eb="4">
      <t>クブン</t>
    </rPh>
    <phoneticPr fontId="2"/>
  </si>
  <si>
    <t>登録番号</t>
    <rPh sb="0" eb="2">
      <t>トウロク</t>
    </rPh>
    <rPh sb="2" eb="4">
      <t>バンゴウ</t>
    </rPh>
    <phoneticPr fontId="2"/>
  </si>
  <si>
    <r>
      <t>氏名</t>
    </r>
    <r>
      <rPr>
        <sz val="10"/>
        <color indexed="10"/>
        <rFont val="HGS創英角ｺﾞｼｯｸUB"/>
        <family val="3"/>
        <charset val="128"/>
      </rPr>
      <t>（全角）</t>
    </r>
    <rPh sb="0" eb="2">
      <t>シメイ</t>
    </rPh>
    <rPh sb="3" eb="5">
      <t>ゼンカク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</si>
  <si>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</si>
  <si>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</si>
  <si>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写真</t>
    <rPh sb="0" eb="2">
      <t>シャシン</t>
    </rPh>
    <phoneticPr fontId="2"/>
  </si>
  <si>
    <t>文字化け判定用(姓)</t>
    <rPh sb="0" eb="3">
      <t>モジバ</t>
    </rPh>
    <rPh sb="4" eb="7">
      <t>ハンテイヨウ</t>
    </rPh>
    <rPh sb="8" eb="9">
      <t>セイ</t>
    </rPh>
    <phoneticPr fontId="2"/>
  </si>
  <si>
    <t>文字化け判定用(名)</t>
    <rPh sb="0" eb="3">
      <t>モジバ</t>
    </rPh>
    <rPh sb="4" eb="7">
      <t>ハンテイヨウ</t>
    </rPh>
    <rPh sb="8" eb="9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</si>
  <si>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</si>
  <si>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</si>
  <si>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CODE</t>
    <phoneticPr fontId="2"/>
  </si>
  <si>
    <t>UNICODE</t>
    <phoneticPr fontId="2"/>
  </si>
  <si>
    <t>関数判定</t>
    <rPh sb="0" eb="4">
      <t>カンスウハンテイ</t>
    </rPh>
    <phoneticPr fontId="2"/>
  </si>
  <si>
    <t>年</t>
    <rPh sb="0" eb="1">
      <t>ネン</t>
    </rPh>
    <phoneticPr fontId="2"/>
  </si>
  <si>
    <t>月</t>
  </si>
  <si>
    <t>日</t>
  </si>
  <si>
    <t>利用者情報</t>
    <rPh sb="0" eb="3">
      <t>りようしゃ</t>
    </rPh>
    <rPh sb="3" eb="5">
      <t>じょうほう</t>
    </rPh>
    <phoneticPr fontId="1" type="noConversion"/>
  </si>
  <si>
    <t>月</t>
    <rPh sb="0" eb="1">
      <t>ツキ</t>
    </rPh>
    <phoneticPr fontId="2"/>
  </si>
  <si>
    <t>日</t>
    <rPh sb="0" eb="1">
      <t>ニチ</t>
    </rPh>
    <phoneticPr fontId="2"/>
  </si>
  <si>
    <t>車両情報</t>
    <rPh sb="0" eb="2">
      <t>しゃりょう</t>
    </rPh>
    <rPh sb="2" eb="4">
      <t>ｼﾞｮｳﾎｳ</t>
    </rPh>
    <phoneticPr fontId="1" type="noConversion"/>
  </si>
  <si>
    <t>車両区分</t>
    <rPh sb="0" eb="2">
      <t>シャリョウ</t>
    </rPh>
    <rPh sb="2" eb="4">
      <t>クブン</t>
    </rPh>
    <phoneticPr fontId="2"/>
  </si>
  <si>
    <t>車両番号</t>
    <rPh sb="0" eb="2">
      <t>シャリョウ</t>
    </rPh>
    <rPh sb="2" eb="4">
      <t>バンゴウ</t>
    </rPh>
    <phoneticPr fontId="2"/>
  </si>
  <si>
    <t>特殊車両番号</t>
    <rPh sb="0" eb="2">
      <t>トクシュ</t>
    </rPh>
    <rPh sb="2" eb="4">
      <t>シャリョウ</t>
    </rPh>
    <rPh sb="4" eb="6">
      <t>バンゴウ</t>
    </rPh>
    <phoneticPr fontId="2"/>
  </si>
  <si>
    <t>ID002</t>
    <phoneticPr fontId="2"/>
  </si>
  <si>
    <t>入構証登録申請書</t>
    <rPh sb="0" eb="2">
      <t>ニュウコウ</t>
    </rPh>
    <rPh sb="2" eb="3">
      <t>ショウ</t>
    </rPh>
    <rPh sb="3" eb="5">
      <t>トウロク</t>
    </rPh>
    <rPh sb="5" eb="8">
      <t>シンセイショ</t>
    </rPh>
    <phoneticPr fontId="2"/>
  </si>
  <si>
    <t>1234567</t>
    <phoneticPr fontId="2"/>
  </si>
  <si>
    <t>東京国際エアカーゴターミナル株式会社</t>
    <rPh sb="0" eb="2">
      <t>トウキョウ</t>
    </rPh>
    <rPh sb="2" eb="4">
      <t>コクサイ</t>
    </rPh>
    <rPh sb="14" eb="18">
      <t>カブシキガイシャ</t>
    </rPh>
    <phoneticPr fontId="2"/>
  </si>
  <si>
    <t>本社</t>
    <rPh sb="0" eb="2">
      <t>ホンシャ</t>
    </rPh>
    <phoneticPr fontId="2"/>
  </si>
  <si>
    <t>従業者情報</t>
    <rPh sb="0" eb="3">
      <t>ｼﾞｭｳｷﾞｮｳｼｬ</t>
    </rPh>
    <rPh sb="3" eb="5">
      <t>ｼﾞｮｳﾎｳ</t>
    </rPh>
    <phoneticPr fontId="1" type="noConversion"/>
  </si>
  <si>
    <t>新規</t>
  </si>
  <si>
    <t>東京</t>
    <rPh sb="0" eb="2">
      <t>トウキョウ</t>
    </rPh>
    <phoneticPr fontId="2"/>
  </si>
  <si>
    <t>次郎</t>
    <rPh sb="0" eb="2">
      <t>ジロウ</t>
    </rPh>
    <phoneticPr fontId="2"/>
  </si>
  <si>
    <t>トウキョウ</t>
    <phoneticPr fontId="2"/>
  </si>
  <si>
    <t>ジロウ</t>
    <phoneticPr fontId="2"/>
  </si>
  <si>
    <t>1970</t>
    <phoneticPr fontId="2"/>
  </si>
  <si>
    <t>3</t>
    <phoneticPr fontId="2"/>
  </si>
  <si>
    <t>19</t>
    <phoneticPr fontId="2"/>
  </si>
  <si>
    <t>江戸</t>
    <rPh sb="0" eb="2">
      <t>エド</t>
    </rPh>
    <phoneticPr fontId="2"/>
  </si>
  <si>
    <t>良子</t>
    <rPh sb="0" eb="2">
      <t>ヨシコ</t>
    </rPh>
    <phoneticPr fontId="2"/>
  </si>
  <si>
    <t>エド</t>
    <phoneticPr fontId="2"/>
  </si>
  <si>
    <t>ヨシコ</t>
    <phoneticPr fontId="2"/>
  </si>
  <si>
    <t>1981</t>
    <phoneticPr fontId="2"/>
  </si>
  <si>
    <t>10</t>
    <phoneticPr fontId="2"/>
  </si>
  <si>
    <t>5</t>
    <phoneticPr fontId="2"/>
  </si>
  <si>
    <t>多摩川</t>
    <rPh sb="0" eb="3">
      <t>タマガワ</t>
    </rPh>
    <phoneticPr fontId="2"/>
  </si>
  <si>
    <t>一郎</t>
    <rPh sb="0" eb="2">
      <t>イチロウ</t>
    </rPh>
    <phoneticPr fontId="2"/>
  </si>
  <si>
    <t>タマガワ</t>
    <phoneticPr fontId="2"/>
  </si>
  <si>
    <t>イチロウ</t>
    <phoneticPr fontId="2"/>
  </si>
  <si>
    <t>1973</t>
    <phoneticPr fontId="2"/>
  </si>
  <si>
    <t>1</t>
    <phoneticPr fontId="2"/>
  </si>
  <si>
    <t>12</t>
    <phoneticPr fontId="2"/>
  </si>
  <si>
    <t>𠮷田</t>
    <phoneticPr fontId="2"/>
  </si>
  <si>
    <t>愛子</t>
    <rPh sb="0" eb="2">
      <t>アイコ</t>
    </rPh>
    <phoneticPr fontId="2"/>
  </si>
  <si>
    <t>カンパチ</t>
    <phoneticPr fontId="2"/>
  </si>
  <si>
    <t>アイコ</t>
    <phoneticPr fontId="2"/>
  </si>
  <si>
    <t>1983</t>
    <phoneticPr fontId="2"/>
  </si>
  <si>
    <t>環八</t>
    <rPh sb="0" eb="2">
      <t>カンパチ</t>
    </rPh>
    <phoneticPr fontId="2"/>
  </si>
  <si>
    <t>変更</t>
  </si>
  <si>
    <t>12345</t>
    <phoneticPr fontId="2"/>
  </si>
  <si>
    <t>更新</t>
  </si>
  <si>
    <t>11123</t>
    <phoneticPr fontId="2"/>
  </si>
  <si>
    <t>羽田</t>
    <rPh sb="0" eb="2">
      <t>ハネダ</t>
    </rPh>
    <phoneticPr fontId="2"/>
  </si>
  <si>
    <t>再発行（不良）</t>
  </si>
  <si>
    <t>45678</t>
    <phoneticPr fontId="2"/>
  </si>
  <si>
    <t>利用者情報</t>
    <rPh sb="0" eb="3">
      <t>ﾘﾖｳｼｬ</t>
    </rPh>
    <rPh sb="3" eb="5">
      <t>ｼﾞｮｳﾎｳ</t>
    </rPh>
    <phoneticPr fontId="1" type="noConversion"/>
  </si>
  <si>
    <t>車両情報</t>
    <rPh sb="0" eb="2">
      <t>ｼｬﾘｮｳ</t>
    </rPh>
    <rPh sb="2" eb="4">
      <t>ｼﾞｮｳﾎｳ</t>
    </rPh>
    <phoneticPr fontId="1" type="noConversion"/>
  </si>
  <si>
    <t>1：貨物車両</t>
  </si>
  <si>
    <t>品川</t>
    <rPh sb="0" eb="2">
      <t>シナガワ</t>
    </rPh>
    <phoneticPr fontId="2"/>
  </si>
  <si>
    <t>777</t>
    <phoneticPr fontId="2"/>
  </si>
  <si>
    <t>ひ</t>
    <phoneticPr fontId="2"/>
  </si>
  <si>
    <t>1234</t>
    <phoneticPr fontId="2"/>
  </si>
  <si>
    <t>横浜</t>
    <rPh sb="0" eb="2">
      <t>ヨコハマ</t>
    </rPh>
    <phoneticPr fontId="2"/>
  </si>
  <si>
    <t>500</t>
    <phoneticPr fontId="2"/>
  </si>
  <si>
    <t>ゆ</t>
    <phoneticPr fontId="2"/>
  </si>
  <si>
    <t>29</t>
    <phoneticPr fontId="2"/>
  </si>
  <si>
    <t>大田区と56789</t>
    <rPh sb="0" eb="3">
      <t>オオタク</t>
    </rPh>
    <phoneticPr fontId="2"/>
  </si>
  <si>
    <t>2：一般車両</t>
  </si>
  <si>
    <t>千葉</t>
    <rPh sb="0" eb="2">
      <t>チバ</t>
    </rPh>
    <phoneticPr fontId="2"/>
  </si>
  <si>
    <t>580</t>
    <phoneticPr fontId="2"/>
  </si>
  <si>
    <t>あ</t>
    <phoneticPr fontId="2"/>
  </si>
  <si>
    <t>4444</t>
    <phoneticPr fontId="2"/>
  </si>
  <si>
    <t>新宿区し12122</t>
    <rPh sb="0" eb="3">
      <t>シンジュクク</t>
    </rPh>
    <phoneticPr fontId="2"/>
  </si>
  <si>
    <t>123456</t>
    <phoneticPr fontId="2"/>
  </si>
  <si>
    <t>445566</t>
    <phoneticPr fontId="2"/>
  </si>
  <si>
    <t>削除</t>
  </si>
  <si>
    <t>789012</t>
    <phoneticPr fontId="2"/>
  </si>
  <si>
    <t>※車両番号の変更の場合、申請区分は「変更」ではなく「新規」となりますのでご注意願います！</t>
    <phoneticPr fontId="2"/>
  </si>
  <si>
    <t>従業者情報</t>
    <rPh sb="0" eb="3">
      <t>ジュウギョウシャ</t>
    </rPh>
    <rPh sb="3" eb="5">
      <t>ジョウホウ</t>
    </rPh>
    <phoneticPr fontId="2"/>
  </si>
  <si>
    <t>名</t>
    <rPh sb="0" eb="1">
      <t>ナ</t>
    </rPh>
    <phoneticPr fontId="2"/>
  </si>
  <si>
    <t>利用者情報</t>
    <rPh sb="0" eb="3">
      <t>リヨウシャ</t>
    </rPh>
    <rPh sb="3" eb="5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</si>
</sst>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HGS創英角ｺﾞｼｯｸUB"/>
      <family val="3"/>
      <charset val="128"/>
    </font>
    <font>
      <b/>
      <sz val="8"/>
      <color indexed="10"/>
      <name val="ＭＳ Ｐゴシック"/>
      <family val="3"/>
      <charset val="128"/>
    </font>
    <font>
      <sz val="10"/>
      <name val="Arial"/>
      <family val="2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Segoe UI Symbol"/>
      <family val="3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shrinkToFit="1"/>
    </xf>
    <xf numFmtId="14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14" fontId="6" fillId="0" borderId="0" xfId="0" applyNumberFormat="1" applyFont="1" applyAlignment="1">
      <alignment horizontal="left" shrinkToFit="1"/>
    </xf>
    <xf numFmtId="56" fontId="0" fillId="0" borderId="0" xfId="0" applyNumberFormat="1"/>
    <xf numFmtId="49" fontId="6" fillId="0" borderId="1" xfId="0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10" fillId="0" borderId="3" xfId="0" applyFont="1" applyBorder="1" applyAlignment="1" applyProtection="1">
      <alignment horizontal="center" shrinkToFit="1"/>
      <protection locked="0"/>
    </xf>
    <xf numFmtId="0" fontId="10" fillId="0" borderId="4" xfId="0" applyFont="1" applyBorder="1" applyAlignment="1" applyProtection="1">
      <alignment horizontal="center" shrinkToFit="1"/>
      <protection locked="0"/>
    </xf>
    <xf numFmtId="0" fontId="10" fillId="0" borderId="4" xfId="0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 shrinkToFit="1"/>
    </xf>
    <xf numFmtId="49" fontId="6" fillId="3" borderId="3" xfId="0" applyNumberFormat="1" applyFont="1" applyFill="1" applyBorder="1" applyAlignment="1">
      <alignment horizontal="center" shrinkToFit="1"/>
    </xf>
    <xf numFmtId="49" fontId="6" fillId="3" borderId="4" xfId="0" applyNumberFormat="1" applyFont="1" applyFill="1" applyBorder="1" applyAlignment="1">
      <alignment horizontal="center" shrinkToFit="1"/>
    </xf>
    <xf numFmtId="49" fontId="6" fillId="3" borderId="5" xfId="0" applyNumberFormat="1" applyFont="1" applyFill="1" applyBorder="1" applyAlignment="1">
      <alignment horizontal="center" shrinkToFit="1"/>
    </xf>
    <xf numFmtId="49" fontId="6" fillId="0" borderId="3" xfId="0" applyNumberFormat="1" applyFont="1" applyBorder="1" applyAlignment="1">
      <alignment horizontal="center" shrinkToFit="1"/>
    </xf>
    <xf numFmtId="49" fontId="6" fillId="0" borderId="5" xfId="0" applyNumberFormat="1" applyFont="1" applyBorder="1" applyAlignment="1">
      <alignment horizontal="center" shrinkToFit="1"/>
    </xf>
    <xf numFmtId="0" fontId="12" fillId="0" borderId="0" xfId="0" applyFont="1"/>
    <xf numFmtId="176" fontId="0" fillId="0" borderId="0" xfId="0" applyNumberForma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27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3" xfId="0" applyFont="1" applyBorder="1"/>
    <xf numFmtId="0" fontId="15" fillId="0" borderId="34" xfId="0" applyFont="1" applyBorder="1"/>
    <xf numFmtId="0" fontId="16" fillId="0" borderId="26" xfId="0" applyFont="1" applyBorder="1"/>
    <xf numFmtId="0" fontId="16" fillId="0" borderId="28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36" xfId="0" applyFont="1" applyBorder="1"/>
    <xf numFmtId="0" fontId="15" fillId="0" borderId="2" xfId="0" applyFont="1" applyBorder="1"/>
    <xf numFmtId="0" fontId="15" fillId="7" borderId="37" xfId="0" applyFont="1" applyFill="1" applyBorder="1"/>
    <xf numFmtId="0" fontId="15" fillId="0" borderId="10" xfId="0" applyFont="1" applyBorder="1"/>
    <xf numFmtId="0" fontId="16" fillId="0" borderId="38" xfId="0" applyFont="1" applyBorder="1"/>
    <xf numFmtId="0" fontId="16" fillId="0" borderId="39" xfId="0" applyFont="1" applyBorder="1"/>
    <xf numFmtId="0" fontId="15" fillId="7" borderId="41" xfId="0" applyFont="1" applyFill="1" applyBorder="1"/>
    <xf numFmtId="0" fontId="16" fillId="0" borderId="42" xfId="0" applyFont="1" applyBorder="1"/>
    <xf numFmtId="0" fontId="15" fillId="0" borderId="9" xfId="0" applyFont="1" applyBorder="1"/>
    <xf numFmtId="0" fontId="15" fillId="0" borderId="8" xfId="0" applyFont="1" applyBorder="1"/>
    <xf numFmtId="0" fontId="15" fillId="0" borderId="43" xfId="0" applyFont="1" applyBorder="1"/>
    <xf numFmtId="0" fontId="16" fillId="0" borderId="44" xfId="0" applyFont="1" applyBorder="1"/>
    <xf numFmtId="0" fontId="16" fillId="0" borderId="23" xfId="0" applyFont="1" applyBorder="1"/>
    <xf numFmtId="0" fontId="16" fillId="0" borderId="45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31" xfId="0" applyFont="1" applyBorder="1"/>
    <xf numFmtId="0" fontId="15" fillId="0" borderId="32" xfId="0" applyFont="1" applyBorder="1"/>
    <xf numFmtId="0" fontId="15" fillId="0" borderId="33" xfId="0" applyFont="1" applyBorder="1"/>
    <xf numFmtId="49" fontId="10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left" shrinkToFit="1"/>
      <protection locked="0"/>
    </xf>
    <xf numFmtId="49" fontId="10" fillId="0" borderId="5" xfId="0" applyNumberFormat="1" applyFont="1" applyBorder="1" applyAlignment="1" applyProtection="1">
      <alignment horizontal="left" shrinkToFi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19" fillId="0" borderId="3" xfId="0" applyNumberFormat="1" applyFont="1" applyBorder="1" applyAlignment="1" applyProtection="1">
      <alignment horizontal="left" shrinkToFi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left" shrinkToFit="1"/>
      <protection locked="0"/>
    </xf>
    <xf numFmtId="0" fontId="14" fillId="0" borderId="0" xfId="0" applyFont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 shrinkToFit="1"/>
    </xf>
    <xf numFmtId="49" fontId="6" fillId="0" borderId="5" xfId="0" applyNumberFormat="1" applyFont="1" applyBorder="1" applyAlignment="1">
      <alignment horizontal="center" shrinkToFit="1"/>
    </xf>
    <xf numFmtId="49" fontId="6" fillId="0" borderId="3" xfId="0" applyNumberFormat="1" applyFont="1" applyBorder="1" applyAlignment="1">
      <alignment horizontal="left" shrinkToFit="1"/>
    </xf>
    <xf numFmtId="49" fontId="6" fillId="0" borderId="5" xfId="0" applyNumberFormat="1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8" fillId="0" borderId="1" xfId="0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 shrinkToFit="1"/>
    </xf>
    <xf numFmtId="49" fontId="8" fillId="0" borderId="5" xfId="0" applyNumberFormat="1" applyFont="1" applyBorder="1" applyAlignment="1">
      <alignment horizontal="left" shrinkToFit="1"/>
    </xf>
    <xf numFmtId="49" fontId="8" fillId="0" borderId="3" xfId="0" applyNumberFormat="1" applyFont="1" applyBorder="1" applyAlignment="1">
      <alignment horizontal="center" shrinkToFit="1"/>
    </xf>
    <xf numFmtId="49" fontId="8" fillId="0" borderId="4" xfId="0" applyNumberFormat="1" applyFont="1" applyBorder="1" applyAlignment="1">
      <alignment horizontal="center" shrinkToFit="1"/>
    </xf>
    <xf numFmtId="49" fontId="8" fillId="0" borderId="5" xfId="0" applyNumberFormat="1" applyFont="1" applyBorder="1" applyAlignment="1">
      <alignment horizontal="center" shrinkToFit="1"/>
    </xf>
    <xf numFmtId="0" fontId="8" fillId="0" borderId="3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49" fontId="6" fillId="3" borderId="3" xfId="0" applyNumberFormat="1" applyFont="1" applyFill="1" applyBorder="1" applyAlignment="1">
      <alignment horizontal="left" shrinkToFit="1"/>
    </xf>
    <xf numFmtId="49" fontId="6" fillId="3" borderId="5" xfId="0" applyNumberFormat="1" applyFont="1" applyFill="1" applyBorder="1" applyAlignment="1">
      <alignment horizontal="left" shrinkToFit="1"/>
    </xf>
    <xf numFmtId="0" fontId="6" fillId="10" borderId="3" xfId="0" applyFont="1" applyFill="1" applyBorder="1" applyAlignment="1">
      <alignment horizontal="left" shrinkToFit="1"/>
    </xf>
    <xf numFmtId="0" fontId="6" fillId="10" borderId="5" xfId="0" applyFont="1" applyFill="1" applyBorder="1" applyAlignment="1">
      <alignment horizontal="left" shrinkToFit="1"/>
    </xf>
    <xf numFmtId="0" fontId="6" fillId="3" borderId="3" xfId="0" applyFont="1" applyFill="1" applyBorder="1" applyAlignment="1">
      <alignment horizontal="left" shrinkToFit="1"/>
    </xf>
    <xf numFmtId="0" fontId="6" fillId="3" borderId="5" xfId="0" applyFont="1" applyFill="1" applyBorder="1" applyAlignment="1">
      <alignment horizontal="left" shrinkToFit="1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49" fontId="6" fillId="6" borderId="17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17" fillId="8" borderId="24" xfId="0" applyFont="1" applyFill="1" applyBorder="1" applyAlignment="1">
      <alignment horizontal="center"/>
    </xf>
    <xf numFmtId="0" fontId="17" fillId="8" borderId="25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32" xfId="0" applyFont="1" applyFill="1" applyBorder="1" applyAlignment="1">
      <alignment horizontal="center"/>
    </xf>
    <xf numFmtId="0" fontId="18" fillId="9" borderId="40" xfId="0" applyFont="1" applyFill="1" applyBorder="1" applyAlignment="1">
      <alignment horizontal="center"/>
    </xf>
    <xf numFmtId="0" fontId="11" fillId="3" borderId="1" xfId="0" applyFont="1" applyFill="1" applyBorder="1" applyAlignment="1" applyProtection="1">
      <protection locked="0"/>
    </xf>
    <xf numFmtId="0" fontId="9" fillId="0" borderId="17" xfId="0" applyFont="1" applyBorder="1" applyAlignment="1"/>
    <xf numFmtId="0" fontId="9" fillId="0" borderId="20" xfId="0" applyFont="1" applyBorder="1" applyAlignment="1"/>
    <xf numFmtId="0" fontId="9" fillId="0" borderId="1" xfId="0" applyFont="1" applyBorder="1" applyAlignment="1"/>
    <xf numFmtId="0" fontId="9" fillId="0" borderId="21" xfId="0" applyFont="1" applyBorder="1" applyAlignment="1"/>
    <xf numFmtId="0" fontId="9" fillId="0" borderId="14" xfId="0" applyFont="1" applyBorder="1" applyAlignment="1"/>
    <xf numFmtId="0" fontId="9" fillId="0" borderId="22" xfId="0" applyFont="1" applyBorder="1" applyAlignment="1"/>
  </cellXfs>
  <cellStyles count="2">
    <cellStyle name="標準" xfId="0" builtinId="0"/>
    <cellStyle name="標準 2" xfId="1" xr:uid="{00000000-0005-0000-0000-000001000000}"/>
  </cellStyles>
  <dxfs count="4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13</xdr:row>
      <xdr:rowOff>47625</xdr:rowOff>
    </xdr:from>
    <xdr:to>
      <xdr:col>34</xdr:col>
      <xdr:colOff>247650</xdr:colOff>
      <xdr:row>20</xdr:row>
      <xdr:rowOff>0</xdr:rowOff>
    </xdr:to>
    <xdr:sp macro="" textlink="">
      <xdr:nvSpPr>
        <xdr:cNvPr id="6219" name="線吹き出し 2 (枠付き) 11">
          <a:extLst>
            <a:ext uri="{FF2B5EF4-FFF2-40B4-BE49-F238E27FC236}">
              <a16:creationId xmlns:a16="http://schemas.microsoft.com/office/drawing/2014/main" id="{09FBCC1E-FD6A-4B0D-A496-8122F55C2C72}"/>
            </a:ext>
          </a:extLst>
        </xdr:cNvPr>
        <xdr:cNvSpPr>
          <a:spLocks/>
        </xdr:cNvSpPr>
      </xdr:nvSpPr>
      <xdr:spPr bwMode="auto">
        <a:xfrm>
          <a:off x="7249085" y="2903444"/>
          <a:ext cx="3309097" cy="1041027"/>
        </a:xfrm>
        <a:prstGeom prst="borderCallout2">
          <a:avLst>
            <a:gd name="adj1" fmla="val 11319"/>
            <a:gd name="adj2" fmla="val -269"/>
            <a:gd name="adj3" fmla="val 11319"/>
            <a:gd name="adj4" fmla="val -21551"/>
            <a:gd name="adj5" fmla="val -9435"/>
            <a:gd name="adj6" fmla="val -42815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生年月日 ◇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は変更のある場合のみご記入ください。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　（年、月、日はすべてご記入ください）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年は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西暦表記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でご記入ください。</a:t>
          </a:r>
        </a:p>
      </xdr:txBody>
    </xdr:sp>
    <xdr:clientData/>
  </xdr:twoCellAnchor>
  <xdr:oneCellAnchor>
    <xdr:from>
      <xdr:col>19</xdr:col>
      <xdr:colOff>126817</xdr:colOff>
      <xdr:row>0</xdr:row>
      <xdr:rowOff>742</xdr:rowOff>
    </xdr:from>
    <xdr:ext cx="60959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280ABCC-1206-4C79-A2ED-F3A2E07D140E}"/>
            </a:ext>
          </a:extLst>
        </xdr:cNvPr>
        <xdr:cNvSpPr txBox="1"/>
      </xdr:nvSpPr>
      <xdr:spPr>
        <a:xfrm>
          <a:off x="5794192" y="742"/>
          <a:ext cx="609590" cy="2757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 editAs="oneCell">
    <xdr:from>
      <xdr:col>24</xdr:col>
      <xdr:colOff>9525</xdr:colOff>
      <xdr:row>12</xdr:row>
      <xdr:rowOff>9525</xdr:rowOff>
    </xdr:from>
    <xdr:to>
      <xdr:col>24</xdr:col>
      <xdr:colOff>66675</xdr:colOff>
      <xdr:row>13</xdr:row>
      <xdr:rowOff>0</xdr:rowOff>
    </xdr:to>
    <xdr:sp macro="" textlink="">
      <xdr:nvSpPr>
        <xdr:cNvPr id="6654" name="Text Box 15">
          <a:extLst>
            <a:ext uri="{FF2B5EF4-FFF2-40B4-BE49-F238E27FC236}">
              <a16:creationId xmlns:a16="http://schemas.microsoft.com/office/drawing/2014/main" id="{EB9EAB50-E56B-4E08-88A2-2FEB1A49A649}"/>
            </a:ext>
          </a:extLst>
        </xdr:cNvPr>
        <xdr:cNvSpPr txBox="1">
          <a:spLocks noChangeArrowheads="1"/>
        </xdr:cNvSpPr>
      </xdr:nvSpPr>
      <xdr:spPr bwMode="auto">
        <a:xfrm>
          <a:off x="7124700" y="2600325"/>
          <a:ext cx="57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228600</xdr:colOff>
      <xdr:row>3</xdr:row>
      <xdr:rowOff>142875</xdr:rowOff>
    </xdr:from>
    <xdr:to>
      <xdr:col>23</xdr:col>
      <xdr:colOff>0</xdr:colOff>
      <xdr:row>4</xdr:row>
      <xdr:rowOff>133350</xdr:rowOff>
    </xdr:to>
    <xdr:sp macro="" textlink="">
      <xdr:nvSpPr>
        <xdr:cNvPr id="6164" name="線吹き出し 2 (枠付き) 11">
          <a:extLst>
            <a:ext uri="{FF2B5EF4-FFF2-40B4-BE49-F238E27FC236}">
              <a16:creationId xmlns:a16="http://schemas.microsoft.com/office/drawing/2014/main" id="{0A3C2912-4377-43D5-ABFD-35BEF1E49F3C}"/>
            </a:ext>
          </a:extLst>
        </xdr:cNvPr>
        <xdr:cNvSpPr>
          <a:spLocks/>
        </xdr:cNvSpPr>
      </xdr:nvSpPr>
      <xdr:spPr bwMode="auto">
        <a:xfrm>
          <a:off x="3756422" y="806053"/>
          <a:ext cx="3065859" cy="266700"/>
        </a:xfrm>
        <a:prstGeom prst="borderCallout2">
          <a:avLst>
            <a:gd name="adj1" fmla="val 42856"/>
            <a:gd name="adj2" fmla="val -378"/>
            <a:gd name="adj3" fmla="val 42856"/>
            <a:gd name="adj4" fmla="val -8546"/>
            <a:gd name="adj5" fmla="val 114287"/>
            <a:gd name="adj6" fmla="val -23931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太枠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内をかならずご記入ください。</a:t>
          </a:r>
        </a:p>
      </xdr:txBody>
    </xdr:sp>
    <xdr:clientData/>
  </xdr:twoCellAnchor>
  <xdr:twoCellAnchor>
    <xdr:from>
      <xdr:col>24</xdr:col>
      <xdr:colOff>104775</xdr:colOff>
      <xdr:row>24</xdr:row>
      <xdr:rowOff>76200</xdr:rowOff>
    </xdr:from>
    <xdr:to>
      <xdr:col>34</xdr:col>
      <xdr:colOff>238125</xdr:colOff>
      <xdr:row>27</xdr:row>
      <xdr:rowOff>85725</xdr:rowOff>
    </xdr:to>
    <xdr:sp macro="" textlink="">
      <xdr:nvSpPr>
        <xdr:cNvPr id="6223" name="線吹き出し 2 (枠付き) 11">
          <a:extLst>
            <a:ext uri="{FF2B5EF4-FFF2-40B4-BE49-F238E27FC236}">
              <a16:creationId xmlns:a16="http://schemas.microsoft.com/office/drawing/2014/main" id="{6C9DAF9D-32C4-4D8C-8968-0B109F018F87}"/>
            </a:ext>
          </a:extLst>
        </xdr:cNvPr>
        <xdr:cNvSpPr>
          <a:spLocks/>
        </xdr:cNvSpPr>
      </xdr:nvSpPr>
      <xdr:spPr bwMode="auto">
        <a:xfrm>
          <a:off x="7271147" y="4637484"/>
          <a:ext cx="3317081" cy="634604"/>
        </a:xfrm>
        <a:prstGeom prst="borderCallout2">
          <a:avLst>
            <a:gd name="adj1" fmla="val 17912"/>
            <a:gd name="adj2" fmla="val -127"/>
            <a:gd name="adj3" fmla="val 17912"/>
            <a:gd name="adj4" fmla="val -91931"/>
            <a:gd name="adj5" fmla="val -171644"/>
            <a:gd name="adj6" fmla="val -103458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氏名 / フリガナ ◇　（全角）</a:t>
          </a:r>
          <a:endParaRPr lang="ja-JP" altLang="en-US" sz="1100" b="1" i="0" u="none" strike="noStrike" baseline="0">
            <a:solidFill>
              <a:srgbClr val="333333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の場合はかならずご記入ください。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は変更のある場合のみご記入ください。</a:t>
          </a:r>
        </a:p>
      </xdr:txBody>
    </xdr:sp>
    <xdr:clientData/>
  </xdr:twoCellAnchor>
  <xdr:twoCellAnchor>
    <xdr:from>
      <xdr:col>3</xdr:col>
      <xdr:colOff>238125</xdr:colOff>
      <xdr:row>12</xdr:row>
      <xdr:rowOff>152400</xdr:rowOff>
    </xdr:from>
    <xdr:to>
      <xdr:col>6</xdr:col>
      <xdr:colOff>9525</xdr:colOff>
      <xdr:row>17</xdr:row>
      <xdr:rowOff>9525</xdr:rowOff>
    </xdr:to>
    <xdr:sp macro="" textlink="">
      <xdr:nvSpPr>
        <xdr:cNvPr id="6167" name="正方形/長方形 7">
          <a:extLst>
            <a:ext uri="{FF2B5EF4-FFF2-40B4-BE49-F238E27FC236}">
              <a16:creationId xmlns:a16="http://schemas.microsoft.com/office/drawing/2014/main" id="{83D60814-BBCD-4B86-AA27-9E8BAAB7E674}"/>
            </a:ext>
          </a:extLst>
        </xdr:cNvPr>
        <xdr:cNvSpPr>
          <a:spLocks noChangeArrowheads="1"/>
        </xdr:cNvSpPr>
      </xdr:nvSpPr>
      <xdr:spPr bwMode="auto">
        <a:xfrm>
          <a:off x="1238250" y="2781300"/>
          <a:ext cx="657225" cy="638175"/>
        </a:xfrm>
        <a:prstGeom prst="rect">
          <a:avLst/>
        </a:prstGeom>
        <a:solidFill>
          <a:srgbClr val="7F7F7F">
            <a:alpha val="70195"/>
          </a:srgbClr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ここは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記入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しません</a:t>
          </a:r>
        </a:p>
      </xdr:txBody>
    </xdr:sp>
    <xdr:clientData/>
  </xdr:twoCellAnchor>
  <xdr:twoCellAnchor>
    <xdr:from>
      <xdr:col>2</xdr:col>
      <xdr:colOff>228600</xdr:colOff>
      <xdr:row>22</xdr:row>
      <xdr:rowOff>47625</xdr:rowOff>
    </xdr:from>
    <xdr:to>
      <xdr:col>8</xdr:col>
      <xdr:colOff>95250</xdr:colOff>
      <xdr:row>24</xdr:row>
      <xdr:rowOff>123825</xdr:rowOff>
    </xdr:to>
    <xdr:sp macro="" textlink="">
      <xdr:nvSpPr>
        <xdr:cNvPr id="6225" name="線吹き出し 2 (枠付き) 11">
          <a:extLst>
            <a:ext uri="{FF2B5EF4-FFF2-40B4-BE49-F238E27FC236}">
              <a16:creationId xmlns:a16="http://schemas.microsoft.com/office/drawing/2014/main" id="{6EB38362-4449-49C7-B917-11A01270CC8C}"/>
            </a:ext>
          </a:extLst>
        </xdr:cNvPr>
        <xdr:cNvSpPr>
          <a:spLocks/>
        </xdr:cNvSpPr>
      </xdr:nvSpPr>
      <xdr:spPr bwMode="auto">
        <a:xfrm>
          <a:off x="916781" y="4236244"/>
          <a:ext cx="1731169" cy="458390"/>
        </a:xfrm>
        <a:prstGeom prst="borderCallout2">
          <a:avLst>
            <a:gd name="adj1" fmla="val 23701"/>
            <a:gd name="adj2" fmla="val -638"/>
            <a:gd name="adj3" fmla="val 25000"/>
            <a:gd name="adj4" fmla="val -12708"/>
            <a:gd name="adj5" fmla="val -45833"/>
            <a:gd name="adj6" fmla="val -19889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該当する申請区分を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かならず選択してください。</a:t>
          </a:r>
        </a:p>
      </xdr:txBody>
    </xdr:sp>
    <xdr:clientData/>
  </xdr:twoCellAnchor>
  <xdr:twoCellAnchor>
    <xdr:from>
      <xdr:col>24</xdr:col>
      <xdr:colOff>104775</xdr:colOff>
      <xdr:row>9</xdr:row>
      <xdr:rowOff>133350</xdr:rowOff>
    </xdr:from>
    <xdr:to>
      <xdr:col>34</xdr:col>
      <xdr:colOff>247650</xdr:colOff>
      <xdr:row>12</xdr:row>
      <xdr:rowOff>133350</xdr:rowOff>
    </xdr:to>
    <xdr:sp macro="" textlink="">
      <xdr:nvSpPr>
        <xdr:cNvPr id="6226" name="線吹き出し 2 (枠付き) 11">
          <a:extLst>
            <a:ext uri="{FF2B5EF4-FFF2-40B4-BE49-F238E27FC236}">
              <a16:creationId xmlns:a16="http://schemas.microsoft.com/office/drawing/2014/main" id="{399C2997-09E9-4219-99B3-F9B2C98A3823}"/>
            </a:ext>
          </a:extLst>
        </xdr:cNvPr>
        <xdr:cNvSpPr>
          <a:spLocks/>
        </xdr:cNvSpPr>
      </xdr:nvSpPr>
      <xdr:spPr bwMode="auto">
        <a:xfrm>
          <a:off x="7249085" y="2156572"/>
          <a:ext cx="3309097" cy="648260"/>
        </a:xfrm>
        <a:prstGeom prst="borderCallout2">
          <a:avLst>
            <a:gd name="adj1" fmla="val 17912"/>
            <a:gd name="adj2" fmla="val 70"/>
            <a:gd name="adj3" fmla="val 17912"/>
            <a:gd name="adj4" fmla="val -146264"/>
            <a:gd name="adj5" fmla="val 108954"/>
            <a:gd name="adj6" fmla="val -161782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登録番号 ◇ 　（5桁の半角英数）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の場合は記入しません。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の場合はかならずご記入ください。</a:t>
          </a:r>
        </a:p>
      </xdr:txBody>
    </xdr:sp>
    <xdr:clientData/>
  </xdr:twoCellAnchor>
  <xdr:twoCellAnchor>
    <xdr:from>
      <xdr:col>24</xdr:col>
      <xdr:colOff>104775</xdr:colOff>
      <xdr:row>20</xdr:row>
      <xdr:rowOff>66675</xdr:rowOff>
    </xdr:from>
    <xdr:to>
      <xdr:col>34</xdr:col>
      <xdr:colOff>238125</xdr:colOff>
      <xdr:row>24</xdr:row>
      <xdr:rowOff>9525</xdr:rowOff>
    </xdr:to>
    <xdr:sp macro="" textlink="">
      <xdr:nvSpPr>
        <xdr:cNvPr id="6228" name="線吹き出し 2 (枠付き) 11">
          <a:extLst>
            <a:ext uri="{FF2B5EF4-FFF2-40B4-BE49-F238E27FC236}">
              <a16:creationId xmlns:a16="http://schemas.microsoft.com/office/drawing/2014/main" id="{5FD761F1-39A9-4C86-8BE3-A11305CAEA25}"/>
            </a:ext>
          </a:extLst>
        </xdr:cNvPr>
        <xdr:cNvSpPr>
          <a:spLocks/>
        </xdr:cNvSpPr>
      </xdr:nvSpPr>
      <xdr:spPr bwMode="auto">
        <a:xfrm>
          <a:off x="7249085" y="4030196"/>
          <a:ext cx="3299572" cy="607358"/>
        </a:xfrm>
        <a:prstGeom prst="borderCallout2">
          <a:avLst>
            <a:gd name="adj1" fmla="val 19356"/>
            <a:gd name="adj2" fmla="val -268"/>
            <a:gd name="adj3" fmla="val 19356"/>
            <a:gd name="adj4" fmla="val -14120"/>
            <a:gd name="adj5" fmla="val -45162"/>
            <a:gd name="adj6" fmla="val -27088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写真 ◇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【新規】【更新】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ファイル名を拡張子無しでご記入ください。</a:t>
          </a:r>
        </a:p>
      </xdr:txBody>
    </xdr:sp>
    <xdr:clientData/>
  </xdr:twoCellAnchor>
  <xdr:twoCellAnchor>
    <xdr:from>
      <xdr:col>1</xdr:col>
      <xdr:colOff>209550</xdr:colOff>
      <xdr:row>29</xdr:row>
      <xdr:rowOff>76200</xdr:rowOff>
    </xdr:from>
    <xdr:to>
      <xdr:col>21</xdr:col>
      <xdr:colOff>66675</xdr:colOff>
      <xdr:row>38</xdr:row>
      <xdr:rowOff>57150</xdr:rowOff>
    </xdr:to>
    <xdr:sp macro="" textlink="">
      <xdr:nvSpPr>
        <xdr:cNvPr id="6184" name="正方形/長方形 7">
          <a:extLst>
            <a:ext uri="{FF2B5EF4-FFF2-40B4-BE49-F238E27FC236}">
              <a16:creationId xmlns:a16="http://schemas.microsoft.com/office/drawing/2014/main" id="{5CA5D667-F4FD-4F4C-9880-F7B242F83EE1}"/>
            </a:ext>
          </a:extLst>
        </xdr:cNvPr>
        <xdr:cNvSpPr>
          <a:spLocks noChangeArrowheads="1"/>
        </xdr:cNvSpPr>
      </xdr:nvSpPr>
      <xdr:spPr bwMode="auto">
        <a:xfrm>
          <a:off x="571500" y="5676900"/>
          <a:ext cx="4857750" cy="1352550"/>
        </a:xfrm>
        <a:prstGeom prst="rect">
          <a:avLst/>
        </a:prstGeom>
        <a:solidFill>
          <a:srgbClr val="FFFFFF">
            <a:alpha val="70000"/>
          </a:srgbClr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記入方法は従業者情報と同様です</a:t>
          </a:r>
        </a:p>
      </xdr:txBody>
    </xdr:sp>
    <xdr:clientData/>
  </xdr:twoCellAnchor>
  <xdr:twoCellAnchor>
    <xdr:from>
      <xdr:col>24</xdr:col>
      <xdr:colOff>19050</xdr:colOff>
      <xdr:row>0</xdr:row>
      <xdr:rowOff>142875</xdr:rowOff>
    </xdr:from>
    <xdr:to>
      <xdr:col>35</xdr:col>
      <xdr:colOff>76200</xdr:colOff>
      <xdr:row>7</xdr:row>
      <xdr:rowOff>66675</xdr:rowOff>
    </xdr:to>
    <xdr:sp macro="" textlink="">
      <xdr:nvSpPr>
        <xdr:cNvPr id="6185" name="線吹き出し 2 (枠付き) 11">
          <a:extLst>
            <a:ext uri="{FF2B5EF4-FFF2-40B4-BE49-F238E27FC236}">
              <a16:creationId xmlns:a16="http://schemas.microsoft.com/office/drawing/2014/main" id="{591DEAA4-ABE6-4F97-9469-FE1833392307}"/>
            </a:ext>
          </a:extLst>
        </xdr:cNvPr>
        <xdr:cNvSpPr>
          <a:spLocks noChangeArrowheads="1"/>
        </xdr:cNvSpPr>
      </xdr:nvSpPr>
      <xdr:spPr bwMode="auto">
        <a:xfrm>
          <a:off x="6315075" y="180975"/>
          <a:ext cx="3524250" cy="1447800"/>
        </a:xfrm>
        <a:prstGeom prst="rect">
          <a:avLst/>
        </a:prstGeom>
        <a:solidFill>
          <a:srgbClr val="FFFFFF"/>
        </a:solidFill>
        <a:ln w="57150" cmpd="thinThick" algn="ctr">
          <a:solidFill>
            <a:srgbClr val="FF0000"/>
          </a:solidFill>
          <a:miter lim="800000"/>
          <a:headEnd type="none" w="med" len="lg"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☆ ご記入の際の注意点 ☆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・ 申請情報は間を開けず、詰めてご記入ください。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・ 記入欄（行）の追加はできません。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・ 本申請書で一度に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10人（台）まで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の申請が可能です。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・ 10人(台)を超えて申請する場合は、追加で申請書を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　 ご用意ください。</a:t>
          </a:r>
        </a:p>
      </xdr:txBody>
    </xdr:sp>
    <xdr:clientData/>
  </xdr:twoCellAnchor>
  <xdr:twoCellAnchor>
    <xdr:from>
      <xdr:col>3</xdr:col>
      <xdr:colOff>238125</xdr:colOff>
      <xdr:row>44</xdr:row>
      <xdr:rowOff>0</xdr:rowOff>
    </xdr:from>
    <xdr:to>
      <xdr:col>6</xdr:col>
      <xdr:colOff>9525</xdr:colOff>
      <xdr:row>49</xdr:row>
      <xdr:rowOff>0</xdr:rowOff>
    </xdr:to>
    <xdr:sp macro="" textlink="">
      <xdr:nvSpPr>
        <xdr:cNvPr id="6188" name="正方形/長方形 7">
          <a:extLst>
            <a:ext uri="{FF2B5EF4-FFF2-40B4-BE49-F238E27FC236}">
              <a16:creationId xmlns:a16="http://schemas.microsoft.com/office/drawing/2014/main" id="{D0D97DDE-FB6A-4961-8833-4E135168725C}"/>
            </a:ext>
          </a:extLst>
        </xdr:cNvPr>
        <xdr:cNvSpPr>
          <a:spLocks noChangeArrowheads="1"/>
        </xdr:cNvSpPr>
      </xdr:nvSpPr>
      <xdr:spPr bwMode="auto">
        <a:xfrm>
          <a:off x="1238250" y="8162925"/>
          <a:ext cx="657225" cy="762000"/>
        </a:xfrm>
        <a:prstGeom prst="rect">
          <a:avLst/>
        </a:prstGeom>
        <a:solidFill>
          <a:srgbClr val="7F7F7F">
            <a:alpha val="70195"/>
          </a:srgbClr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ここは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記入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しません</a:t>
          </a:r>
        </a:p>
      </xdr:txBody>
    </xdr:sp>
    <xdr:clientData/>
  </xdr:twoCellAnchor>
  <xdr:twoCellAnchor>
    <xdr:from>
      <xdr:col>5</xdr:col>
      <xdr:colOff>247650</xdr:colOff>
      <xdr:row>49</xdr:row>
      <xdr:rowOff>9525</xdr:rowOff>
    </xdr:from>
    <xdr:to>
      <xdr:col>22</xdr:col>
      <xdr:colOff>9525</xdr:colOff>
      <xdr:row>52</xdr:row>
      <xdr:rowOff>19050</xdr:rowOff>
    </xdr:to>
    <xdr:sp macro="" textlink="">
      <xdr:nvSpPr>
        <xdr:cNvPr id="6232" name="正方形/長方形 7">
          <a:extLst>
            <a:ext uri="{FF2B5EF4-FFF2-40B4-BE49-F238E27FC236}">
              <a16:creationId xmlns:a16="http://schemas.microsoft.com/office/drawing/2014/main" id="{37CAB9CE-93A6-482A-938F-1CB048C1F222}"/>
            </a:ext>
          </a:extLst>
        </xdr:cNvPr>
        <xdr:cNvSpPr>
          <a:spLocks noChangeArrowheads="1"/>
        </xdr:cNvSpPr>
      </xdr:nvSpPr>
      <xdr:spPr bwMode="auto">
        <a:xfrm>
          <a:off x="1876425" y="8934450"/>
          <a:ext cx="4619625" cy="466725"/>
        </a:xfrm>
        <a:prstGeom prst="rect">
          <a:avLst/>
        </a:prstGeom>
        <a:solidFill>
          <a:srgbClr val="7F7F7F">
            <a:alpha val="70195"/>
          </a:srgbClr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ここは記入しません</a:t>
          </a:r>
        </a:p>
      </xdr:txBody>
    </xdr:sp>
    <xdr:clientData/>
  </xdr:twoCellAnchor>
  <xdr:twoCellAnchor>
    <xdr:from>
      <xdr:col>2</xdr:col>
      <xdr:colOff>228600</xdr:colOff>
      <xdr:row>53</xdr:row>
      <xdr:rowOff>57150</xdr:rowOff>
    </xdr:from>
    <xdr:to>
      <xdr:col>8</xdr:col>
      <xdr:colOff>95250</xdr:colOff>
      <xdr:row>55</xdr:row>
      <xdr:rowOff>133350</xdr:rowOff>
    </xdr:to>
    <xdr:sp macro="" textlink="">
      <xdr:nvSpPr>
        <xdr:cNvPr id="6233" name="線吹き出し 2 (枠付き) 11">
          <a:extLst>
            <a:ext uri="{FF2B5EF4-FFF2-40B4-BE49-F238E27FC236}">
              <a16:creationId xmlns:a16="http://schemas.microsoft.com/office/drawing/2014/main" id="{C64BF2DD-6C83-495E-A6C8-ACEB054EB9C5}"/>
            </a:ext>
          </a:extLst>
        </xdr:cNvPr>
        <xdr:cNvSpPr>
          <a:spLocks/>
        </xdr:cNvSpPr>
      </xdr:nvSpPr>
      <xdr:spPr bwMode="auto">
        <a:xfrm>
          <a:off x="916781" y="9648825"/>
          <a:ext cx="1721644" cy="458391"/>
        </a:xfrm>
        <a:prstGeom prst="borderCallout2">
          <a:avLst>
            <a:gd name="adj1" fmla="val 25000"/>
            <a:gd name="adj2" fmla="val -640"/>
            <a:gd name="adj3" fmla="val 25000"/>
            <a:gd name="adj4" fmla="val -12778"/>
            <a:gd name="adj5" fmla="val -45833"/>
            <a:gd name="adj6" fmla="val -20000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該当する申請区分を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かならず選択してください。</a:t>
          </a:r>
        </a:p>
      </xdr:txBody>
    </xdr:sp>
    <xdr:clientData/>
  </xdr:twoCellAnchor>
  <xdr:twoCellAnchor>
    <xdr:from>
      <xdr:col>24</xdr:col>
      <xdr:colOff>95250</xdr:colOff>
      <xdr:row>55</xdr:row>
      <xdr:rowOff>19050</xdr:rowOff>
    </xdr:from>
    <xdr:to>
      <xdr:col>35</xdr:col>
      <xdr:colOff>219075</xdr:colOff>
      <xdr:row>58</xdr:row>
      <xdr:rowOff>19050</xdr:rowOff>
    </xdr:to>
    <xdr:sp macro="" textlink="">
      <xdr:nvSpPr>
        <xdr:cNvPr id="6234" name="線吹き出し 2 (枠付き) 11">
          <a:extLst>
            <a:ext uri="{FF2B5EF4-FFF2-40B4-BE49-F238E27FC236}">
              <a16:creationId xmlns:a16="http://schemas.microsoft.com/office/drawing/2014/main" id="{C4E81985-451C-42E2-8C71-681FDC047E0A}"/>
            </a:ext>
          </a:extLst>
        </xdr:cNvPr>
        <xdr:cNvSpPr>
          <a:spLocks/>
        </xdr:cNvSpPr>
      </xdr:nvSpPr>
      <xdr:spPr bwMode="auto">
        <a:xfrm>
          <a:off x="7261622" y="9954816"/>
          <a:ext cx="3613547" cy="634603"/>
        </a:xfrm>
        <a:prstGeom prst="borderCallout2">
          <a:avLst>
            <a:gd name="adj1" fmla="val 17912"/>
            <a:gd name="adj2" fmla="val -139"/>
            <a:gd name="adj3" fmla="val 17912"/>
            <a:gd name="adj4" fmla="val -118255"/>
            <a:gd name="adj5" fmla="val -150745"/>
            <a:gd name="adj6" fmla="val -137829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車両区分 ◇</a:t>
          </a:r>
          <a:endParaRPr lang="ja-JP" altLang="en-US" sz="1100" b="1" i="0" u="none" strike="noStrike" baseline="0">
            <a:solidFill>
              <a:srgbClr val="333333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の場合はかならず選択してください。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の場合は記入しません。</a:t>
          </a:r>
        </a:p>
      </xdr:txBody>
    </xdr:sp>
    <xdr:clientData/>
  </xdr:twoCellAnchor>
  <xdr:twoCellAnchor>
    <xdr:from>
      <xdr:col>24</xdr:col>
      <xdr:colOff>104775</xdr:colOff>
      <xdr:row>40</xdr:row>
      <xdr:rowOff>47625</xdr:rowOff>
    </xdr:from>
    <xdr:to>
      <xdr:col>34</xdr:col>
      <xdr:colOff>180975</xdr:colOff>
      <xdr:row>43</xdr:row>
      <xdr:rowOff>57150</xdr:rowOff>
    </xdr:to>
    <xdr:sp macro="" textlink="">
      <xdr:nvSpPr>
        <xdr:cNvPr id="6235" name="線吹き出し 2 (枠付き) 11">
          <a:extLst>
            <a:ext uri="{FF2B5EF4-FFF2-40B4-BE49-F238E27FC236}">
              <a16:creationId xmlns:a16="http://schemas.microsoft.com/office/drawing/2014/main" id="{BADEE037-0BD8-4E6B-82ED-1AC1EDE326FD}"/>
            </a:ext>
          </a:extLst>
        </xdr:cNvPr>
        <xdr:cNvSpPr>
          <a:spLocks/>
        </xdr:cNvSpPr>
      </xdr:nvSpPr>
      <xdr:spPr bwMode="auto">
        <a:xfrm>
          <a:off x="7271147" y="7403306"/>
          <a:ext cx="3250406" cy="634603"/>
        </a:xfrm>
        <a:prstGeom prst="borderCallout2">
          <a:avLst>
            <a:gd name="adj1" fmla="val 16974"/>
            <a:gd name="adj2" fmla="val -337"/>
            <a:gd name="adj3" fmla="val 17912"/>
            <a:gd name="adj4" fmla="val -151764"/>
            <a:gd name="adj5" fmla="val 117912"/>
            <a:gd name="adj6" fmla="val -167940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登録番号 ◇ 　（6桁の半角英数）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の場合は記入しません。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の場合はかならずご記入ください。</a:t>
          </a:r>
        </a:p>
      </xdr:txBody>
    </xdr:sp>
    <xdr:clientData/>
  </xdr:twoCellAnchor>
  <xdr:twoCellAnchor>
    <xdr:from>
      <xdr:col>24</xdr:col>
      <xdr:colOff>104775</xdr:colOff>
      <xdr:row>43</xdr:row>
      <xdr:rowOff>152400</xdr:rowOff>
    </xdr:from>
    <xdr:to>
      <xdr:col>35</xdr:col>
      <xdr:colOff>219075</xdr:colOff>
      <xdr:row>54</xdr:row>
      <xdr:rowOff>85725</xdr:rowOff>
    </xdr:to>
    <xdr:sp macro="" textlink="">
      <xdr:nvSpPr>
        <xdr:cNvPr id="6196" name="線吹き出し 2 (枠付き) 11">
          <a:extLst>
            <a:ext uri="{FF2B5EF4-FFF2-40B4-BE49-F238E27FC236}">
              <a16:creationId xmlns:a16="http://schemas.microsoft.com/office/drawing/2014/main" id="{130BBB74-BE85-4524-A4F0-7A3A7698A824}"/>
            </a:ext>
          </a:extLst>
        </xdr:cNvPr>
        <xdr:cNvSpPr>
          <a:spLocks/>
        </xdr:cNvSpPr>
      </xdr:nvSpPr>
      <xdr:spPr bwMode="auto">
        <a:xfrm>
          <a:off x="7271147" y="8161734"/>
          <a:ext cx="3613547" cy="1670447"/>
        </a:xfrm>
        <a:prstGeom prst="borderCallout2">
          <a:avLst>
            <a:gd name="adj1" fmla="val 6935"/>
            <a:gd name="adj2" fmla="val -139"/>
            <a:gd name="adj3" fmla="val 6935"/>
            <a:gd name="adj4" fmla="val -40213"/>
            <a:gd name="adj5" fmla="val 16764"/>
            <a:gd name="adj6" fmla="val -57144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車両番号 / 特殊車両番号 ◇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の場合は「車両番号」または「特殊車両番号」の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いずれかをかならずご記入ください。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【新規】以外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の場合は記入しません。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車両番号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　　　[品川 777 ひ 12-34]　⇒　「品川」「777」「ひ」「1234」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　　　[横浜 500 ゆ  ・・ 29]　⇒　「横浜」「500」「ゆ」「29」</a:t>
          </a:r>
        </a:p>
      </xdr:txBody>
    </xdr:sp>
    <xdr:clientData/>
  </xdr:twoCellAnchor>
  <xdr:twoCellAnchor>
    <xdr:from>
      <xdr:col>24</xdr:col>
      <xdr:colOff>114300</xdr:colOff>
      <xdr:row>27</xdr:row>
      <xdr:rowOff>137160</xdr:rowOff>
    </xdr:from>
    <xdr:to>
      <xdr:col>34</xdr:col>
      <xdr:colOff>247650</xdr:colOff>
      <xdr:row>36</xdr:row>
      <xdr:rowOff>22860</xdr:rowOff>
    </xdr:to>
    <xdr:sp macro="" textlink="">
      <xdr:nvSpPr>
        <xdr:cNvPr id="2" name="線吹き出し 2 (枠付き) 11">
          <a:extLst>
            <a:ext uri="{FF2B5EF4-FFF2-40B4-BE49-F238E27FC236}">
              <a16:creationId xmlns:a16="http://schemas.microsoft.com/office/drawing/2014/main" id="{BCDDFAAB-448F-41FE-8319-F3682EA29C94}"/>
            </a:ext>
          </a:extLst>
        </xdr:cNvPr>
        <xdr:cNvSpPr>
          <a:spLocks/>
        </xdr:cNvSpPr>
      </xdr:nvSpPr>
      <xdr:spPr bwMode="auto">
        <a:xfrm>
          <a:off x="7383780" y="5234940"/>
          <a:ext cx="3333750" cy="1363980"/>
        </a:xfrm>
        <a:prstGeom prst="borderCallout2">
          <a:avLst>
            <a:gd name="adj1" fmla="val 17912"/>
            <a:gd name="adj2" fmla="val -127"/>
            <a:gd name="adj3" fmla="val 19128"/>
            <a:gd name="adj4" fmla="val -91017"/>
            <a:gd name="adj5" fmla="val -139559"/>
            <a:gd name="adj6" fmla="val -151916"/>
          </a:avLst>
        </a:prstGeom>
        <a:solidFill>
          <a:srgbClr val="FFFFFF"/>
        </a:solidFill>
        <a:ln w="25400" algn="ctr">
          <a:solidFill>
            <a:srgbClr val="0033CC"/>
          </a:solidFill>
          <a:miter lim="800000"/>
          <a:headEnd/>
          <a:tailEnd type="triangle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◇ 旧字体等、印字不可の漢字が入力されるとセルが赤くなります。</a:t>
          </a:r>
          <a:endParaRPr lang="ja-JP" altLang="en-US" sz="1100" b="1" i="0" u="none" strike="noStrike" baseline="0">
            <a:solidFill>
              <a:srgbClr val="333333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【日本国籍の方】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新字体への表記変更をお願いいたします。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【外国籍の方】</a:t>
          </a:r>
          <a:r>
            <a:rPr lang="ja-JP" altLang="en-US" sz="1100" b="0" i="0" u="none" strike="noStrike" baseline="0">
              <a:solidFill>
                <a:srgbClr val="333333"/>
              </a:solidFill>
              <a:latin typeface="ＭＳ Ｐゴシック"/>
              <a:ea typeface="ＭＳ Ｐゴシック"/>
            </a:rPr>
            <a:t>ローマ字やカタカナ表記への変更をお願いいたします。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60"/>
  <sheetViews>
    <sheetView showGridLines="0" tabSelected="1" view="pageBreakPreview" zoomScaleNormal="100" zoomScaleSheetLayoutView="100" workbookViewId="0">
      <selection activeCell="G19" sqref="G19:H19"/>
    </sheetView>
  </sheetViews>
  <sheetFormatPr defaultRowHeight="16.5" customHeight="1"/>
  <cols>
    <col min="1" max="15" width="4.7109375" customWidth="1"/>
    <col min="16" max="16" width="2.85546875" customWidth="1"/>
    <col min="17" max="17" width="4.28515625" customWidth="1"/>
    <col min="18" max="18" width="2.85546875" customWidth="1"/>
    <col min="19" max="19" width="4.28515625" customWidth="1"/>
    <col min="20" max="20" width="2.85546875" customWidth="1"/>
    <col min="21" max="23" width="4.7109375" customWidth="1"/>
    <col min="24" max="24" width="6.7109375" hidden="1" customWidth="1"/>
    <col min="25" max="25" width="10" hidden="1" customWidth="1"/>
    <col min="26" max="26" width="9.140625" hidden="1" customWidth="1"/>
    <col min="27" max="28" width="4.7109375" hidden="1" customWidth="1"/>
    <col min="29" max="29" width="18.42578125" hidden="1" customWidth="1"/>
    <col min="30" max="30" width="10" hidden="1" customWidth="1"/>
    <col min="31" max="31" width="9.140625" hidden="1" customWidth="1"/>
    <col min="32" max="34" width="4.7109375" customWidth="1"/>
  </cols>
  <sheetData>
    <row r="2" spans="1:31" ht="16.5" customHeight="1">
      <c r="A2" s="1" t="s">
        <v>0</v>
      </c>
    </row>
    <row r="4" spans="1:31" ht="22.5" customHeight="1">
      <c r="A4" s="2" t="s">
        <v>1</v>
      </c>
    </row>
    <row r="6" spans="1:31" ht="16.5" customHeight="1">
      <c r="A6" s="77" t="s">
        <v>2</v>
      </c>
      <c r="B6" s="77"/>
      <c r="C6" s="78"/>
      <c r="D6" s="80"/>
      <c r="E6" s="80"/>
      <c r="F6" s="80"/>
      <c r="G6" s="80"/>
      <c r="H6" s="80"/>
      <c r="I6" s="80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31" ht="16.5" customHeight="1">
      <c r="A7" s="77" t="s">
        <v>3</v>
      </c>
      <c r="B7" s="77"/>
      <c r="C7" s="78"/>
      <c r="D7" s="80"/>
      <c r="E7" s="80"/>
      <c r="F7" s="80"/>
      <c r="G7" s="80"/>
      <c r="H7" s="80"/>
      <c r="I7" s="80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1:31" ht="16.5" customHeight="1">
      <c r="A8" s="77" t="s">
        <v>4</v>
      </c>
      <c r="B8" s="77"/>
      <c r="C8" s="78"/>
      <c r="D8" s="80"/>
      <c r="E8" s="80"/>
      <c r="F8" s="80"/>
      <c r="G8" s="80"/>
      <c r="H8" s="80"/>
      <c r="I8" s="80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</row>
    <row r="10" spans="1:31" ht="16.5" customHeight="1">
      <c r="A10" s="79" t="s">
        <v>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2" spans="1:31" ht="16.5" customHeight="1">
      <c r="A12" s="69" t="s">
        <v>6</v>
      </c>
      <c r="B12" s="71" t="s">
        <v>7</v>
      </c>
      <c r="C12" s="71"/>
      <c r="D12" s="71"/>
      <c r="E12" s="72" t="s">
        <v>8</v>
      </c>
      <c r="F12" s="73"/>
      <c r="G12" s="66" t="s">
        <v>9</v>
      </c>
      <c r="H12" s="76"/>
      <c r="I12" s="76"/>
      <c r="J12" s="67"/>
      <c r="K12" s="66" t="s">
        <v>10</v>
      </c>
      <c r="L12" s="76"/>
      <c r="M12" s="76"/>
      <c r="N12" s="67"/>
      <c r="O12" s="72" t="s">
        <v>11</v>
      </c>
      <c r="P12" s="81"/>
      <c r="Q12" s="81"/>
      <c r="R12" s="81"/>
      <c r="S12" s="81"/>
      <c r="T12" s="73"/>
      <c r="U12" s="72" t="s">
        <v>12</v>
      </c>
      <c r="V12" s="73"/>
      <c r="X12" s="84" t="s">
        <v>13</v>
      </c>
      <c r="Y12" s="84"/>
      <c r="Z12" s="84"/>
      <c r="AC12" s="29" t="s">
        <v>14</v>
      </c>
    </row>
    <row r="13" spans="1:31" ht="16.5" customHeight="1">
      <c r="A13" s="70"/>
      <c r="B13" s="71"/>
      <c r="C13" s="71"/>
      <c r="D13" s="71"/>
      <c r="E13" s="74"/>
      <c r="F13" s="75"/>
      <c r="G13" s="66" t="s">
        <v>15</v>
      </c>
      <c r="H13" s="67"/>
      <c r="I13" s="71" t="s">
        <v>16</v>
      </c>
      <c r="J13" s="71"/>
      <c r="K13" s="66" t="s">
        <v>15</v>
      </c>
      <c r="L13" s="67"/>
      <c r="M13" s="71" t="s">
        <v>16</v>
      </c>
      <c r="N13" s="71"/>
      <c r="O13" s="74"/>
      <c r="P13" s="82"/>
      <c r="Q13" s="82"/>
      <c r="R13" s="82"/>
      <c r="S13" s="82"/>
      <c r="T13" s="75"/>
      <c r="U13" s="74"/>
      <c r="V13" s="75"/>
      <c r="X13" s="29" t="s">
        <v>17</v>
      </c>
      <c r="Y13" t="s">
        <v>18</v>
      </c>
      <c r="Z13" s="29" t="s">
        <v>19</v>
      </c>
      <c r="AC13" s="29" t="s">
        <v>17</v>
      </c>
      <c r="AD13" t="s">
        <v>18</v>
      </c>
      <c r="AE13" s="29" t="s">
        <v>19</v>
      </c>
    </row>
    <row r="14" spans="1:31" ht="12" customHeight="1">
      <c r="A14" s="3">
        <v>1</v>
      </c>
      <c r="B14" s="60"/>
      <c r="C14" s="60"/>
      <c r="D14" s="60"/>
      <c r="E14" s="62"/>
      <c r="F14" s="63"/>
      <c r="G14" s="83"/>
      <c r="H14" s="65"/>
      <c r="I14" s="64"/>
      <c r="J14" s="65"/>
      <c r="K14" s="64"/>
      <c r="L14" s="65"/>
      <c r="M14" s="64"/>
      <c r="N14" s="65"/>
      <c r="O14" s="18"/>
      <c r="P14" s="20" t="s">
        <v>20</v>
      </c>
      <c r="Q14" s="19"/>
      <c r="R14" s="20" t="s">
        <v>21</v>
      </c>
      <c r="S14" s="19"/>
      <c r="T14" s="20" t="s">
        <v>22</v>
      </c>
      <c r="U14" s="64"/>
      <c r="V14" s="65"/>
      <c r="W14" s="17"/>
      <c r="X14" t="e">
        <f>CODE(G14)</f>
        <v>#VALUE!</v>
      </c>
      <c r="Y14" t="e">
        <f>_xlfn.UNICODE(G14)</f>
        <v>#VALUE!</v>
      </c>
      <c r="Z14" t="e" cm="1">
        <f t="array" aca="1" ref="Z14" ca="1">IF(SUMPRODUCT(IF(MID(G14,ROW(INDIRECT("1:"&amp;LEN(G14))),1)="?",0,1),IF(CODE(MID(G14,ROW(INDIRECT("1:"&amp;LEN(G14))),1))=63,1,0))=0,"Shift_JIS","環境依存")</f>
        <v>#REF!</v>
      </c>
      <c r="AC14" t="e">
        <f>CODE(I14)</f>
        <v>#VALUE!</v>
      </c>
      <c r="AD14" t="e">
        <f>_xlfn.UNICODE(I14)</f>
        <v>#VALUE!</v>
      </c>
      <c r="AE14" t="e" cm="1">
        <f t="array" aca="1" ref="AE14" ca="1">IF(SUMPRODUCT(IF(MID(I14,ROW(INDIRECT("1:"&amp;LEN(I14))),1)="?",0,1),IF(CODE(MID(I14,ROW(INDIRECT("1:"&amp;LEN(I14))),1))=63,1,0))=0,"Shift_JIS","環境依存")</f>
        <v>#REF!</v>
      </c>
    </row>
    <row r="15" spans="1:31" ht="12" customHeight="1">
      <c r="A15" s="3">
        <v>2</v>
      </c>
      <c r="B15" s="60"/>
      <c r="C15" s="60"/>
      <c r="D15" s="60"/>
      <c r="E15" s="62"/>
      <c r="F15" s="63"/>
      <c r="G15" s="64"/>
      <c r="H15" s="65"/>
      <c r="I15" s="64"/>
      <c r="J15" s="65"/>
      <c r="K15" s="64"/>
      <c r="L15" s="65"/>
      <c r="M15" s="64"/>
      <c r="N15" s="65"/>
      <c r="O15" s="18"/>
      <c r="P15" s="20" t="s">
        <v>20</v>
      </c>
      <c r="Q15" s="19"/>
      <c r="R15" s="20" t="s">
        <v>21</v>
      </c>
      <c r="S15" s="19"/>
      <c r="T15" s="20" t="s">
        <v>22</v>
      </c>
      <c r="U15" s="64"/>
      <c r="V15" s="65"/>
      <c r="W15" s="17"/>
      <c r="X15" t="e">
        <f t="shared" ref="X15:X19" si="0">CODE(G15)</f>
        <v>#VALUE!</v>
      </c>
      <c r="Y15" t="e">
        <f t="shared" ref="Y15:Y19" si="1">_xlfn.UNICODE(G15)</f>
        <v>#VALUE!</v>
      </c>
      <c r="Z15" t="e" cm="1">
        <f t="array" aca="1" ref="Z15" ca="1">IF(SUMPRODUCT(IF(MID(G15,ROW(INDIRECT("1:"&amp;LEN(G15))),1)="?",0,1),IF(CODE(MID(G15,ROW(INDIRECT("1:"&amp;LEN(G15))),1))=63,1,0))=0,"Shift_JIS","環境依存")</f>
        <v>#REF!</v>
      </c>
      <c r="AC15" t="e">
        <f t="shared" ref="AC15:AC19" si="2">CODE(I15)</f>
        <v>#VALUE!</v>
      </c>
      <c r="AD15" t="e">
        <f t="shared" ref="AD15:AD19" si="3">_xlfn.UNICODE(I15)</f>
        <v>#VALUE!</v>
      </c>
      <c r="AE15" t="e" cm="1">
        <f t="array" aca="1" ref="AE15" ca="1">IF(SUMPRODUCT(IF(MID(I15,ROW(INDIRECT("1:"&amp;LEN(I15))),1)="?",0,1),IF(CODE(MID(I15,ROW(INDIRECT("1:"&amp;LEN(I15))),1))=63,1,0))=0,"Shift_JIS","環境依存")</f>
        <v>#REF!</v>
      </c>
    </row>
    <row r="16" spans="1:31" ht="12" customHeight="1">
      <c r="A16" s="3">
        <v>3</v>
      </c>
      <c r="B16" s="60"/>
      <c r="C16" s="60"/>
      <c r="D16" s="60"/>
      <c r="E16" s="62"/>
      <c r="F16" s="63"/>
      <c r="G16" s="83"/>
      <c r="H16" s="65"/>
      <c r="I16" s="64"/>
      <c r="J16" s="65"/>
      <c r="K16" s="64"/>
      <c r="L16" s="65"/>
      <c r="M16" s="64"/>
      <c r="N16" s="65"/>
      <c r="O16" s="18"/>
      <c r="P16" s="20" t="s">
        <v>20</v>
      </c>
      <c r="Q16" s="19"/>
      <c r="R16" s="20" t="s">
        <v>21</v>
      </c>
      <c r="S16" s="19"/>
      <c r="T16" s="20" t="s">
        <v>22</v>
      </c>
      <c r="U16" s="64"/>
      <c r="V16" s="65"/>
      <c r="W16" s="17"/>
      <c r="X16" t="e">
        <f t="shared" si="0"/>
        <v>#VALUE!</v>
      </c>
      <c r="Y16" t="e">
        <f t="shared" si="1"/>
        <v>#VALUE!</v>
      </c>
      <c r="Z16" t="e" cm="1">
        <f t="array" aca="1" ref="Z16" ca="1">IF(SUMPRODUCT(IF(MID(G16,ROW(INDIRECT("1:"&amp;LEN(G16))),1)="?",0,1),IF(CODE(MID(G16,ROW(INDIRECT("1:"&amp;LEN(G16))),1))=63,1,0))=0,"Shift_JIS","環境依存")</f>
        <v>#REF!</v>
      </c>
      <c r="AC16" t="e">
        <f t="shared" si="2"/>
        <v>#VALUE!</v>
      </c>
      <c r="AD16" t="e">
        <f t="shared" si="3"/>
        <v>#VALUE!</v>
      </c>
      <c r="AE16" t="e" cm="1">
        <f t="array" aca="1" ref="AE16" ca="1">IF(SUMPRODUCT(IF(MID(I16,ROW(INDIRECT("1:"&amp;LEN(I16))),1)="?",0,1),IF(CODE(MID(I16,ROW(INDIRECT("1:"&amp;LEN(I16))),1))=63,1,0))=0,"Shift_JIS","環境依存")</f>
        <v>#REF!</v>
      </c>
    </row>
    <row r="17" spans="1:31" ht="12" customHeight="1">
      <c r="A17" s="3">
        <v>4</v>
      </c>
      <c r="B17" s="60"/>
      <c r="C17" s="60"/>
      <c r="D17" s="60"/>
      <c r="E17" s="62"/>
      <c r="F17" s="63"/>
      <c r="G17" s="64"/>
      <c r="H17" s="65"/>
      <c r="I17" s="68"/>
      <c r="J17" s="65"/>
      <c r="K17" s="64"/>
      <c r="L17" s="65"/>
      <c r="M17" s="64"/>
      <c r="N17" s="65"/>
      <c r="O17" s="18"/>
      <c r="P17" s="20" t="s">
        <v>20</v>
      </c>
      <c r="Q17" s="19"/>
      <c r="R17" s="20" t="s">
        <v>21</v>
      </c>
      <c r="S17" s="19"/>
      <c r="T17" s="20" t="s">
        <v>22</v>
      </c>
      <c r="U17" s="64"/>
      <c r="V17" s="65"/>
      <c r="W17" s="17"/>
      <c r="X17" t="e">
        <f t="shared" si="0"/>
        <v>#VALUE!</v>
      </c>
      <c r="Y17" t="e">
        <f t="shared" si="1"/>
        <v>#VALUE!</v>
      </c>
      <c r="Z17" t="e" cm="1">
        <f t="array" aca="1" ref="Z17" ca="1">IF(SUMPRODUCT(IF(MID(G17,ROW(INDIRECT("1:"&amp;LEN(G17))),1)="?",0,1),IF(CODE(MID(G17,ROW(INDIRECT("1:"&amp;LEN(G17))),1))=63,1,0))=0,"Shift_JIS","環境依存")</f>
        <v>#REF!</v>
      </c>
      <c r="AC17" t="e">
        <f t="shared" si="2"/>
        <v>#VALUE!</v>
      </c>
      <c r="AD17" t="e">
        <f t="shared" si="3"/>
        <v>#VALUE!</v>
      </c>
      <c r="AE17" t="e" cm="1">
        <f t="array" aca="1" ref="AE17" ca="1">IF(SUMPRODUCT(IF(MID(I17,ROW(INDIRECT("1:"&amp;LEN(I17))),1)="?",0,1),IF(CODE(MID(I17,ROW(INDIRECT("1:"&amp;LEN(I17))),1))=63,1,0))=0,"Shift_JIS","環境依存")</f>
        <v>#REF!</v>
      </c>
    </row>
    <row r="18" spans="1:31" ht="12" customHeight="1">
      <c r="A18" s="3">
        <v>5</v>
      </c>
      <c r="B18" s="60"/>
      <c r="C18" s="60"/>
      <c r="D18" s="60"/>
      <c r="E18" s="62"/>
      <c r="F18" s="63"/>
      <c r="G18" s="64"/>
      <c r="H18" s="65"/>
      <c r="I18" s="64"/>
      <c r="J18" s="65"/>
      <c r="K18" s="64"/>
      <c r="L18" s="65"/>
      <c r="M18" s="64"/>
      <c r="N18" s="65"/>
      <c r="O18" s="18"/>
      <c r="P18" s="20" t="s">
        <v>20</v>
      </c>
      <c r="Q18" s="19"/>
      <c r="R18" s="20" t="s">
        <v>21</v>
      </c>
      <c r="S18" s="19"/>
      <c r="T18" s="20" t="s">
        <v>22</v>
      </c>
      <c r="U18" s="64"/>
      <c r="V18" s="65"/>
      <c r="W18" s="17"/>
      <c r="X18" t="e">
        <f t="shared" si="0"/>
        <v>#VALUE!</v>
      </c>
      <c r="Y18" t="e">
        <f t="shared" si="1"/>
        <v>#VALUE!</v>
      </c>
      <c r="Z18" t="e" cm="1">
        <f t="array" aca="1" ref="Z18" ca="1">IF(SUMPRODUCT(IF(MID(G18,ROW(INDIRECT("1:"&amp;LEN(G18))),1)="?",0,1),IF(CODE(MID(G18,ROW(INDIRECT("1:"&amp;LEN(G18))),1))=63,1,0))=0,"Shift_JIS","環境依存")</f>
        <v>#REF!</v>
      </c>
      <c r="AC18" t="e">
        <f t="shared" si="2"/>
        <v>#VALUE!</v>
      </c>
      <c r="AD18" t="e">
        <f t="shared" si="3"/>
        <v>#VALUE!</v>
      </c>
      <c r="AE18" t="e" cm="1">
        <f t="array" aca="1" ref="AE18" ca="1">IF(SUMPRODUCT(IF(MID(I18,ROW(INDIRECT("1:"&amp;LEN(I18))),1)="?",0,1),IF(CODE(MID(I18,ROW(INDIRECT("1:"&amp;LEN(I18))),1))=63,1,0))=0,"Shift_JIS","環境依存")</f>
        <v>#REF!</v>
      </c>
    </row>
    <row r="19" spans="1:31" ht="12" customHeight="1">
      <c r="A19" s="3">
        <v>6</v>
      </c>
      <c r="B19" s="60"/>
      <c r="C19" s="60"/>
      <c r="D19" s="60"/>
      <c r="E19" s="62"/>
      <c r="F19" s="63"/>
      <c r="G19" s="64"/>
      <c r="H19" s="65"/>
      <c r="I19" s="64"/>
      <c r="J19" s="65"/>
      <c r="K19" s="64"/>
      <c r="L19" s="65"/>
      <c r="M19" s="64"/>
      <c r="N19" s="65"/>
      <c r="O19" s="18"/>
      <c r="P19" s="20" t="s">
        <v>20</v>
      </c>
      <c r="Q19" s="19"/>
      <c r="R19" s="20" t="s">
        <v>21</v>
      </c>
      <c r="S19" s="19"/>
      <c r="T19" s="20" t="s">
        <v>22</v>
      </c>
      <c r="U19" s="64"/>
      <c r="V19" s="65"/>
      <c r="W19" s="17"/>
      <c r="X19" t="e">
        <f t="shared" si="0"/>
        <v>#VALUE!</v>
      </c>
      <c r="Y19" t="e">
        <f t="shared" si="1"/>
        <v>#VALUE!</v>
      </c>
      <c r="Z19" t="e" cm="1">
        <f t="array" aca="1" ref="Z19" ca="1">IF(SUMPRODUCT(IF(MID(G19,ROW(INDIRECT("1:"&amp;LEN(G19))),1)="?",0,1),IF(CODE(MID(G19,ROW(INDIRECT("1:"&amp;LEN(G19))),1))=63,1,0))=0,"Shift_JIS","環境依存")</f>
        <v>#REF!</v>
      </c>
      <c r="AC19" t="e">
        <f t="shared" si="2"/>
        <v>#VALUE!</v>
      </c>
      <c r="AD19" t="e">
        <f t="shared" si="3"/>
        <v>#VALUE!</v>
      </c>
      <c r="AE19" t="e" cm="1">
        <f t="array" aca="1" ref="AE19" ca="1">IF(SUMPRODUCT(IF(MID(I19,ROW(INDIRECT("1:"&amp;LEN(I19))),1)="?",0,1),IF(CODE(MID(I19,ROW(INDIRECT("1:"&amp;LEN(I19))),1))=63,1,0))=0,"Shift_JIS","環境依存")</f>
        <v>#REF!</v>
      </c>
    </row>
    <row r="20" spans="1:31" ht="12" customHeight="1">
      <c r="A20" s="3">
        <v>7</v>
      </c>
      <c r="B20" s="60"/>
      <c r="C20" s="60"/>
      <c r="D20" s="60"/>
      <c r="E20" s="62"/>
      <c r="F20" s="63"/>
      <c r="G20" s="64"/>
      <c r="H20" s="65"/>
      <c r="I20" s="64"/>
      <c r="J20" s="65"/>
      <c r="K20" s="64"/>
      <c r="L20" s="65"/>
      <c r="M20" s="64"/>
      <c r="N20" s="65"/>
      <c r="O20" s="18"/>
      <c r="P20" s="20" t="s">
        <v>20</v>
      </c>
      <c r="Q20" s="19"/>
      <c r="R20" s="20" t="s">
        <v>21</v>
      </c>
      <c r="S20" s="19"/>
      <c r="T20" s="20" t="s">
        <v>22</v>
      </c>
      <c r="U20" s="64"/>
      <c r="V20" s="65"/>
      <c r="W20" s="17"/>
      <c r="X20" t="e">
        <f t="shared" ref="X20:X23" si="4">CODE(G20)</f>
        <v>#VALUE!</v>
      </c>
      <c r="Y20" t="e">
        <f t="shared" ref="Y20:Y23" si="5">_xlfn.UNICODE(G20)</f>
        <v>#VALUE!</v>
      </c>
      <c r="Z20" t="e" cm="1">
        <f t="array" aca="1" ref="Z20" ca="1">IF(SUMPRODUCT(IF(MID(G20,ROW(INDIRECT("1:"&amp;LEN(G20))),1)="?",0,1),IF(CODE(MID(G20,ROW(INDIRECT("1:"&amp;LEN(G20))),1))=63,1,0))=0,"Shift_JIS","環境依存")</f>
        <v>#REF!</v>
      </c>
      <c r="AC20" t="e">
        <f t="shared" ref="AC20:AC23" si="6">CODE(I20)</f>
        <v>#VALUE!</v>
      </c>
      <c r="AD20" t="e">
        <f t="shared" ref="AD20:AD23" si="7">_xlfn.UNICODE(I20)</f>
        <v>#VALUE!</v>
      </c>
      <c r="AE20" t="e" cm="1">
        <f t="array" aca="1" ref="AE20" ca="1">IF(SUMPRODUCT(IF(MID(I20,ROW(INDIRECT("1:"&amp;LEN(I20))),1)="?",0,1),IF(CODE(MID(I20,ROW(INDIRECT("1:"&amp;LEN(I20))),1))=63,1,0))=0,"Shift_JIS","環境依存")</f>
        <v>#REF!</v>
      </c>
    </row>
    <row r="21" spans="1:31" ht="12" customHeight="1">
      <c r="A21" s="3">
        <v>8</v>
      </c>
      <c r="B21" s="60"/>
      <c r="C21" s="60"/>
      <c r="D21" s="60"/>
      <c r="E21" s="62"/>
      <c r="F21" s="63"/>
      <c r="G21" s="64"/>
      <c r="H21" s="65"/>
      <c r="I21" s="64"/>
      <c r="J21" s="65"/>
      <c r="K21" s="64"/>
      <c r="L21" s="65"/>
      <c r="M21" s="64"/>
      <c r="N21" s="65"/>
      <c r="O21" s="18"/>
      <c r="P21" s="20" t="s">
        <v>20</v>
      </c>
      <c r="Q21" s="19"/>
      <c r="R21" s="20" t="s">
        <v>21</v>
      </c>
      <c r="S21" s="19"/>
      <c r="T21" s="20" t="s">
        <v>22</v>
      </c>
      <c r="U21" s="64"/>
      <c r="V21" s="65"/>
      <c r="W21" s="17"/>
      <c r="X21" t="e">
        <f t="shared" si="4"/>
        <v>#VALUE!</v>
      </c>
      <c r="Y21" t="e">
        <f t="shared" si="5"/>
        <v>#VALUE!</v>
      </c>
      <c r="Z21" t="e" cm="1">
        <f t="array" aca="1" ref="Z21" ca="1">IF(SUMPRODUCT(IF(MID(G21,ROW(INDIRECT("1:"&amp;LEN(G21))),1)="?",0,1),IF(CODE(MID(G21,ROW(INDIRECT("1:"&amp;LEN(G21))),1))=63,1,0))=0,"Shift_JIS","環境依存")</f>
        <v>#REF!</v>
      </c>
      <c r="AC21" t="e">
        <f t="shared" si="6"/>
        <v>#VALUE!</v>
      </c>
      <c r="AD21" t="e">
        <f t="shared" si="7"/>
        <v>#VALUE!</v>
      </c>
      <c r="AE21" t="e" cm="1">
        <f t="array" aca="1" ref="AE21" ca="1">IF(SUMPRODUCT(IF(MID(I21,ROW(INDIRECT("1:"&amp;LEN(I21))),1)="?",0,1),IF(CODE(MID(I21,ROW(INDIRECT("1:"&amp;LEN(I21))),1))=63,1,0))=0,"Shift_JIS","環境依存")</f>
        <v>#REF!</v>
      </c>
    </row>
    <row r="22" spans="1:31" ht="12" customHeight="1">
      <c r="A22" s="3">
        <v>9</v>
      </c>
      <c r="B22" s="60"/>
      <c r="C22" s="60"/>
      <c r="D22" s="60"/>
      <c r="E22" s="62"/>
      <c r="F22" s="63"/>
      <c r="G22" s="64"/>
      <c r="H22" s="65"/>
      <c r="I22" s="64"/>
      <c r="J22" s="65"/>
      <c r="K22" s="64"/>
      <c r="L22" s="65"/>
      <c r="M22" s="64"/>
      <c r="N22" s="65"/>
      <c r="O22" s="18"/>
      <c r="P22" s="20" t="s">
        <v>20</v>
      </c>
      <c r="Q22" s="19"/>
      <c r="R22" s="20" t="s">
        <v>21</v>
      </c>
      <c r="S22" s="19"/>
      <c r="T22" s="20" t="s">
        <v>22</v>
      </c>
      <c r="U22" s="64"/>
      <c r="V22" s="65"/>
      <c r="W22" s="17"/>
      <c r="X22" t="e">
        <f t="shared" si="4"/>
        <v>#VALUE!</v>
      </c>
      <c r="Y22" t="e">
        <f t="shared" si="5"/>
        <v>#VALUE!</v>
      </c>
      <c r="Z22" t="e" cm="1">
        <f t="array" aca="1" ref="Z22" ca="1">IF(SUMPRODUCT(IF(MID(G22,ROW(INDIRECT("1:"&amp;LEN(G22))),1)="?",0,1),IF(CODE(MID(G22,ROW(INDIRECT("1:"&amp;LEN(G22))),1))=63,1,0))=0,"Shift_JIS","環境依存")</f>
        <v>#REF!</v>
      </c>
      <c r="AC22" t="e">
        <f t="shared" si="6"/>
        <v>#VALUE!</v>
      </c>
      <c r="AD22" t="e">
        <f t="shared" si="7"/>
        <v>#VALUE!</v>
      </c>
      <c r="AE22" t="e" cm="1">
        <f t="array" aca="1" ref="AE22" ca="1">IF(SUMPRODUCT(IF(MID(I22,ROW(INDIRECT("1:"&amp;LEN(I22))),1)="?",0,1),IF(CODE(MID(I22,ROW(INDIRECT("1:"&amp;LEN(I22))),1))=63,1,0))=0,"Shift_JIS","環境依存")</f>
        <v>#REF!</v>
      </c>
    </row>
    <row r="23" spans="1:31" ht="12" customHeight="1">
      <c r="A23" s="3">
        <v>10</v>
      </c>
      <c r="B23" s="60"/>
      <c r="C23" s="60"/>
      <c r="D23" s="60"/>
      <c r="E23" s="62"/>
      <c r="F23" s="63"/>
      <c r="G23" s="64"/>
      <c r="H23" s="65"/>
      <c r="I23" s="83"/>
      <c r="J23" s="65"/>
      <c r="K23" s="64"/>
      <c r="L23" s="65"/>
      <c r="M23" s="64"/>
      <c r="N23" s="65"/>
      <c r="O23" s="18"/>
      <c r="P23" s="20" t="s">
        <v>20</v>
      </c>
      <c r="Q23" s="19"/>
      <c r="R23" s="20" t="s">
        <v>21</v>
      </c>
      <c r="S23" s="19"/>
      <c r="T23" s="20" t="s">
        <v>22</v>
      </c>
      <c r="U23" s="64"/>
      <c r="V23" s="65"/>
      <c r="W23" s="17"/>
      <c r="X23" t="e">
        <f t="shared" si="4"/>
        <v>#VALUE!</v>
      </c>
      <c r="Y23" t="e">
        <f t="shared" si="5"/>
        <v>#VALUE!</v>
      </c>
      <c r="Z23" t="e" cm="1">
        <f t="array" aca="1" ref="Z23" ca="1">IF(SUMPRODUCT(IF(MID(G23,ROW(INDIRECT("1:"&amp;LEN(G23))),1)="?",0,1),IF(CODE(MID(G23,ROW(INDIRECT("1:"&amp;LEN(G23))),1))=63,1,0))=0,"Shift_JIS","環境依存")</f>
        <v>#REF!</v>
      </c>
      <c r="AC23" t="e">
        <f t="shared" si="6"/>
        <v>#VALUE!</v>
      </c>
      <c r="AD23" t="e">
        <f t="shared" si="7"/>
        <v>#VALUE!</v>
      </c>
      <c r="AE23" t="e" cm="1">
        <f t="array" aca="1" ref="AE23" ca="1">IF(SUMPRODUCT(IF(MID(I23,ROW(INDIRECT("1:"&amp;LEN(I23))),1)="?",0,1),IF(CODE(MID(I23,ROW(INDIRECT("1:"&amp;LEN(I23))),1))=63,1,0))=0,"Shift_JIS","環境依存")</f>
        <v>#REF!</v>
      </c>
    </row>
    <row r="24" spans="1:31" ht="16.5" customHeight="1">
      <c r="A24" s="5"/>
      <c r="B24" s="6"/>
      <c r="C24" s="6"/>
      <c r="D24" s="6"/>
      <c r="E24" s="7"/>
      <c r="F24" s="7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10"/>
      <c r="U24" s="11"/>
      <c r="V24" s="8"/>
      <c r="W24" s="17"/>
    </row>
    <row r="25" spans="1:31" ht="16.5" customHeight="1">
      <c r="W25" s="17"/>
    </row>
    <row r="26" spans="1:31" ht="16.5" customHeight="1">
      <c r="A26" s="79" t="s">
        <v>23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17"/>
    </row>
    <row r="27" spans="1:31" ht="16.5" customHeight="1">
      <c r="W27" s="17"/>
    </row>
    <row r="28" spans="1:31" ht="16.5" customHeight="1">
      <c r="A28" s="69" t="s">
        <v>6</v>
      </c>
      <c r="B28" s="71" t="s">
        <v>7</v>
      </c>
      <c r="C28" s="71"/>
      <c r="D28" s="71"/>
      <c r="E28" s="72" t="s">
        <v>8</v>
      </c>
      <c r="F28" s="73"/>
      <c r="G28" s="66" t="s">
        <v>9</v>
      </c>
      <c r="H28" s="76"/>
      <c r="I28" s="76"/>
      <c r="J28" s="67"/>
      <c r="K28" s="66" t="s">
        <v>10</v>
      </c>
      <c r="L28" s="76"/>
      <c r="M28" s="76"/>
      <c r="N28" s="67"/>
      <c r="O28" s="72" t="s">
        <v>11</v>
      </c>
      <c r="P28" s="81"/>
      <c r="Q28" s="81"/>
      <c r="R28" s="81"/>
      <c r="S28" s="81"/>
      <c r="T28" s="73"/>
      <c r="U28" s="72" t="s">
        <v>12</v>
      </c>
      <c r="V28" s="73"/>
      <c r="W28" s="17"/>
      <c r="X28" s="84" t="s">
        <v>13</v>
      </c>
      <c r="Y28" s="84"/>
      <c r="Z28" s="84"/>
      <c r="AC28" s="29" t="s">
        <v>14</v>
      </c>
    </row>
    <row r="29" spans="1:31" ht="16.5" customHeight="1">
      <c r="A29" s="70"/>
      <c r="B29" s="71"/>
      <c r="C29" s="71"/>
      <c r="D29" s="71"/>
      <c r="E29" s="74"/>
      <c r="F29" s="75"/>
      <c r="G29" s="66" t="s">
        <v>15</v>
      </c>
      <c r="H29" s="67"/>
      <c r="I29" s="71" t="s">
        <v>16</v>
      </c>
      <c r="J29" s="71"/>
      <c r="K29" s="66" t="s">
        <v>15</v>
      </c>
      <c r="L29" s="67"/>
      <c r="M29" s="71" t="s">
        <v>16</v>
      </c>
      <c r="N29" s="71"/>
      <c r="O29" s="74"/>
      <c r="P29" s="82"/>
      <c r="Q29" s="82"/>
      <c r="R29" s="82"/>
      <c r="S29" s="82"/>
      <c r="T29" s="75"/>
      <c r="U29" s="74"/>
      <c r="V29" s="75"/>
      <c r="W29" s="17"/>
      <c r="X29" s="29" t="s">
        <v>17</v>
      </c>
      <c r="Y29" t="s">
        <v>18</v>
      </c>
      <c r="Z29" s="29" t="s">
        <v>19</v>
      </c>
      <c r="AC29" s="29" t="s">
        <v>17</v>
      </c>
      <c r="AD29" t="s">
        <v>18</v>
      </c>
      <c r="AE29" s="29" t="s">
        <v>19</v>
      </c>
    </row>
    <row r="30" spans="1:31" ht="12" customHeight="1">
      <c r="A30" s="3">
        <v>1</v>
      </c>
      <c r="B30" s="60"/>
      <c r="C30" s="60"/>
      <c r="D30" s="60"/>
      <c r="E30" s="62"/>
      <c r="F30" s="63"/>
      <c r="G30" s="64"/>
      <c r="H30" s="65"/>
      <c r="I30" s="64"/>
      <c r="J30" s="65"/>
      <c r="K30" s="64"/>
      <c r="L30" s="65"/>
      <c r="M30" s="64"/>
      <c r="N30" s="65"/>
      <c r="O30" s="18"/>
      <c r="P30" s="20" t="s">
        <v>20</v>
      </c>
      <c r="Q30" s="19"/>
      <c r="R30" s="20" t="s">
        <v>24</v>
      </c>
      <c r="S30" s="19"/>
      <c r="T30" s="20" t="s">
        <v>25</v>
      </c>
      <c r="U30" s="64"/>
      <c r="V30" s="65"/>
      <c r="W30" s="17"/>
      <c r="X30" t="e">
        <f>CODE(G30)</f>
        <v>#VALUE!</v>
      </c>
      <c r="Y30" t="e">
        <f>_xlfn.UNICODE(G30)</f>
        <v>#VALUE!</v>
      </c>
      <c r="Z30" t="e" cm="1">
        <f t="array" aca="1" ref="Z30" ca="1">IF(SUMPRODUCT(IF(MID(G30,ROW(INDIRECT("1:"&amp;LEN(G30))),1)="?",0,1),IF(CODE(MID(G30,ROW(INDIRECT("1:"&amp;LEN(G30))),1))=63,1,0))=0,"Shift_JIS","環境依存")</f>
        <v>#REF!</v>
      </c>
      <c r="AC30" t="e">
        <f>CODE(I30)</f>
        <v>#VALUE!</v>
      </c>
      <c r="AD30" t="e">
        <f>_xlfn.UNICODE(I30)</f>
        <v>#VALUE!</v>
      </c>
      <c r="AE30" t="e" cm="1">
        <f t="array" aca="1" ref="AE30" ca="1">IF(SUMPRODUCT(IF(MID(I30,ROW(INDIRECT("1:"&amp;LEN(I30))),1)="?",0,1),IF(CODE(MID(I30,ROW(INDIRECT("1:"&amp;LEN(I30))),1))=63,1,0))=0,"Shift_JIS","環境依存")</f>
        <v>#REF!</v>
      </c>
    </row>
    <row r="31" spans="1:31" ht="12" customHeight="1">
      <c r="A31" s="3">
        <v>2</v>
      </c>
      <c r="B31" s="60"/>
      <c r="C31" s="60"/>
      <c r="D31" s="60"/>
      <c r="E31" s="62"/>
      <c r="F31" s="63"/>
      <c r="G31" s="64"/>
      <c r="H31" s="65"/>
      <c r="I31" s="64"/>
      <c r="J31" s="65"/>
      <c r="K31" s="64"/>
      <c r="L31" s="65"/>
      <c r="M31" s="64"/>
      <c r="N31" s="65"/>
      <c r="O31" s="18"/>
      <c r="P31" s="20" t="s">
        <v>20</v>
      </c>
      <c r="Q31" s="19"/>
      <c r="R31" s="20" t="s">
        <v>24</v>
      </c>
      <c r="S31" s="19"/>
      <c r="T31" s="20" t="s">
        <v>25</v>
      </c>
      <c r="U31" s="64"/>
      <c r="V31" s="65"/>
      <c r="W31" s="17"/>
      <c r="X31" t="e">
        <f t="shared" ref="X31:X39" si="8">CODE(G31)</f>
        <v>#VALUE!</v>
      </c>
      <c r="Y31" t="e">
        <f t="shared" ref="Y31:Y39" si="9">_xlfn.UNICODE(G31)</f>
        <v>#VALUE!</v>
      </c>
      <c r="Z31" t="e" cm="1">
        <f t="array" aca="1" ref="Z31" ca="1">IF(SUMPRODUCT(IF(MID(G31,ROW(INDIRECT("1:"&amp;LEN(G31))),1)="?",0,1),IF(CODE(MID(G31,ROW(INDIRECT("1:"&amp;LEN(G31))),1))=63,1,0))=0,"Shift_JIS","環境依存")</f>
        <v>#REF!</v>
      </c>
      <c r="AC31" t="e">
        <f t="shared" ref="AC31:AC39" si="10">CODE(I31)</f>
        <v>#VALUE!</v>
      </c>
      <c r="AD31" t="e">
        <f t="shared" ref="AD31:AD39" si="11">_xlfn.UNICODE(I31)</f>
        <v>#VALUE!</v>
      </c>
      <c r="AE31" t="e" cm="1">
        <f t="array" aca="1" ref="AE31" ca="1">IF(SUMPRODUCT(IF(MID(I31,ROW(INDIRECT("1:"&amp;LEN(I31))),1)="?",0,1),IF(CODE(MID(I31,ROW(INDIRECT("1:"&amp;LEN(I31))),1))=63,1,0))=0,"Shift_JIS","環境依存")</f>
        <v>#REF!</v>
      </c>
    </row>
    <row r="32" spans="1:31" ht="12" customHeight="1">
      <c r="A32" s="3">
        <v>3</v>
      </c>
      <c r="B32" s="60"/>
      <c r="C32" s="60"/>
      <c r="D32" s="60"/>
      <c r="E32" s="62"/>
      <c r="F32" s="63"/>
      <c r="G32" s="64"/>
      <c r="H32" s="65"/>
      <c r="I32" s="64"/>
      <c r="J32" s="65"/>
      <c r="K32" s="64"/>
      <c r="L32" s="65"/>
      <c r="M32" s="64"/>
      <c r="N32" s="65"/>
      <c r="O32" s="18"/>
      <c r="P32" s="20" t="s">
        <v>20</v>
      </c>
      <c r="Q32" s="19"/>
      <c r="R32" s="20" t="s">
        <v>21</v>
      </c>
      <c r="S32" s="19"/>
      <c r="T32" s="20" t="s">
        <v>22</v>
      </c>
      <c r="U32" s="64"/>
      <c r="V32" s="65"/>
      <c r="W32" s="17"/>
      <c r="X32" t="e">
        <f t="shared" si="8"/>
        <v>#VALUE!</v>
      </c>
      <c r="Y32" t="e">
        <f t="shared" si="9"/>
        <v>#VALUE!</v>
      </c>
      <c r="Z32" t="e" cm="1">
        <f t="array" aca="1" ref="Z32" ca="1">IF(SUMPRODUCT(IF(MID(G32,ROW(INDIRECT("1:"&amp;LEN(G32))),1)="?",0,1),IF(CODE(MID(G32,ROW(INDIRECT("1:"&amp;LEN(G32))),1))=63,1,0))=0,"Shift_JIS","環境依存")</f>
        <v>#REF!</v>
      </c>
      <c r="AC32" t="e">
        <f t="shared" si="10"/>
        <v>#VALUE!</v>
      </c>
      <c r="AD32" t="e">
        <f t="shared" si="11"/>
        <v>#VALUE!</v>
      </c>
      <c r="AE32" t="e" cm="1">
        <f t="array" aca="1" ref="AE32" ca="1">IF(SUMPRODUCT(IF(MID(I32,ROW(INDIRECT("1:"&amp;LEN(I32))),1)="?",0,1),IF(CODE(MID(I32,ROW(INDIRECT("1:"&amp;LEN(I32))),1))=63,1,0))=0,"Shift_JIS","環境依存")</f>
        <v>#REF!</v>
      </c>
    </row>
    <row r="33" spans="1:31" ht="12" customHeight="1">
      <c r="A33" s="3">
        <v>4</v>
      </c>
      <c r="B33" s="60"/>
      <c r="C33" s="60"/>
      <c r="D33" s="60"/>
      <c r="E33" s="62"/>
      <c r="F33" s="63"/>
      <c r="G33" s="64"/>
      <c r="H33" s="65"/>
      <c r="I33" s="64"/>
      <c r="J33" s="65"/>
      <c r="K33" s="64"/>
      <c r="L33" s="65"/>
      <c r="M33" s="64"/>
      <c r="N33" s="65"/>
      <c r="O33" s="18"/>
      <c r="P33" s="20" t="s">
        <v>20</v>
      </c>
      <c r="Q33" s="19"/>
      <c r="R33" s="20" t="s">
        <v>21</v>
      </c>
      <c r="S33" s="19"/>
      <c r="T33" s="20" t="s">
        <v>22</v>
      </c>
      <c r="U33" s="64"/>
      <c r="V33" s="65"/>
      <c r="W33" s="17"/>
      <c r="X33" t="e">
        <f t="shared" si="8"/>
        <v>#VALUE!</v>
      </c>
      <c r="Y33" t="e">
        <f t="shared" si="9"/>
        <v>#VALUE!</v>
      </c>
      <c r="Z33" t="e" cm="1">
        <f t="array" aca="1" ref="Z33" ca="1">IF(SUMPRODUCT(IF(MID(G33,ROW(INDIRECT("1:"&amp;LEN(G33))),1)="?",0,1),IF(CODE(MID(G33,ROW(INDIRECT("1:"&amp;LEN(G33))),1))=63,1,0))=0,"Shift_JIS","環境依存")</f>
        <v>#REF!</v>
      </c>
      <c r="AC33" t="e">
        <f t="shared" si="10"/>
        <v>#VALUE!</v>
      </c>
      <c r="AD33" t="e">
        <f t="shared" si="11"/>
        <v>#VALUE!</v>
      </c>
      <c r="AE33" t="e" cm="1">
        <f t="array" aca="1" ref="AE33" ca="1">IF(SUMPRODUCT(IF(MID(I33,ROW(INDIRECT("1:"&amp;LEN(I33))),1)="?",0,1),IF(CODE(MID(I33,ROW(INDIRECT("1:"&amp;LEN(I33))),1))=63,1,0))=0,"Shift_JIS","環境依存")</f>
        <v>#REF!</v>
      </c>
    </row>
    <row r="34" spans="1:31" ht="12" customHeight="1">
      <c r="A34" s="3">
        <v>5</v>
      </c>
      <c r="B34" s="60"/>
      <c r="C34" s="60"/>
      <c r="D34" s="60"/>
      <c r="E34" s="62"/>
      <c r="F34" s="63"/>
      <c r="G34" s="64"/>
      <c r="H34" s="65"/>
      <c r="I34" s="64"/>
      <c r="J34" s="65"/>
      <c r="K34" s="64"/>
      <c r="L34" s="65"/>
      <c r="M34" s="64"/>
      <c r="N34" s="65"/>
      <c r="O34" s="18"/>
      <c r="P34" s="20" t="s">
        <v>20</v>
      </c>
      <c r="Q34" s="19"/>
      <c r="R34" s="20" t="s">
        <v>21</v>
      </c>
      <c r="S34" s="19"/>
      <c r="T34" s="20" t="s">
        <v>22</v>
      </c>
      <c r="U34" s="64"/>
      <c r="V34" s="65"/>
      <c r="W34" s="17"/>
      <c r="X34" t="e">
        <f t="shared" si="8"/>
        <v>#VALUE!</v>
      </c>
      <c r="Y34" t="e">
        <f t="shared" si="9"/>
        <v>#VALUE!</v>
      </c>
      <c r="Z34" t="e" cm="1">
        <f t="array" aca="1" ref="Z34" ca="1">IF(SUMPRODUCT(IF(MID(G34,ROW(INDIRECT("1:"&amp;LEN(G34))),1)="?",0,1),IF(CODE(MID(G34,ROW(INDIRECT("1:"&amp;LEN(G34))),1))=63,1,0))=0,"Shift_JIS","環境依存")</f>
        <v>#REF!</v>
      </c>
      <c r="AC34" t="e">
        <f t="shared" si="10"/>
        <v>#VALUE!</v>
      </c>
      <c r="AD34" t="e">
        <f t="shared" si="11"/>
        <v>#VALUE!</v>
      </c>
      <c r="AE34" t="e" cm="1">
        <f t="array" aca="1" ref="AE34" ca="1">IF(SUMPRODUCT(IF(MID(I34,ROW(INDIRECT("1:"&amp;LEN(I34))),1)="?",0,1),IF(CODE(MID(I34,ROW(INDIRECT("1:"&amp;LEN(I34))),1))=63,1,0))=0,"Shift_JIS","環境依存")</f>
        <v>#REF!</v>
      </c>
    </row>
    <row r="35" spans="1:31" ht="12" customHeight="1">
      <c r="A35" s="3">
        <v>6</v>
      </c>
      <c r="B35" s="60"/>
      <c r="C35" s="60"/>
      <c r="D35" s="60"/>
      <c r="E35" s="62"/>
      <c r="F35" s="63"/>
      <c r="G35" s="64"/>
      <c r="H35" s="65"/>
      <c r="I35" s="64"/>
      <c r="J35" s="65"/>
      <c r="K35" s="64"/>
      <c r="L35" s="65"/>
      <c r="M35" s="64"/>
      <c r="N35" s="65"/>
      <c r="O35" s="18"/>
      <c r="P35" s="20" t="s">
        <v>20</v>
      </c>
      <c r="Q35" s="19"/>
      <c r="R35" s="20" t="s">
        <v>21</v>
      </c>
      <c r="S35" s="19"/>
      <c r="T35" s="20" t="s">
        <v>22</v>
      </c>
      <c r="U35" s="64"/>
      <c r="V35" s="65"/>
      <c r="W35" s="17"/>
      <c r="X35" t="e">
        <f t="shared" si="8"/>
        <v>#VALUE!</v>
      </c>
      <c r="Y35" t="e">
        <f t="shared" si="9"/>
        <v>#VALUE!</v>
      </c>
      <c r="Z35" t="e" cm="1">
        <f t="array" aca="1" ref="Z35" ca="1">IF(SUMPRODUCT(IF(MID(G35,ROW(INDIRECT("1:"&amp;LEN(G35))),1)="?",0,1),IF(CODE(MID(G35,ROW(INDIRECT("1:"&amp;LEN(G35))),1))=63,1,0))=0,"Shift_JIS","環境依存")</f>
        <v>#REF!</v>
      </c>
      <c r="AC35" t="e">
        <f t="shared" si="10"/>
        <v>#VALUE!</v>
      </c>
      <c r="AD35" t="e">
        <f t="shared" si="11"/>
        <v>#VALUE!</v>
      </c>
      <c r="AE35" t="e" cm="1">
        <f t="array" aca="1" ref="AE35" ca="1">IF(SUMPRODUCT(IF(MID(I35,ROW(INDIRECT("1:"&amp;LEN(I35))),1)="?",0,1),IF(CODE(MID(I35,ROW(INDIRECT("1:"&amp;LEN(I35))),1))=63,1,0))=0,"Shift_JIS","環境依存")</f>
        <v>#REF!</v>
      </c>
    </row>
    <row r="36" spans="1:31" ht="12" customHeight="1">
      <c r="A36" s="3">
        <v>7</v>
      </c>
      <c r="B36" s="60"/>
      <c r="C36" s="60"/>
      <c r="D36" s="60"/>
      <c r="E36" s="62"/>
      <c r="F36" s="63"/>
      <c r="G36" s="64"/>
      <c r="H36" s="65"/>
      <c r="I36" s="64"/>
      <c r="J36" s="65"/>
      <c r="K36" s="64"/>
      <c r="L36" s="65"/>
      <c r="M36" s="64"/>
      <c r="N36" s="65"/>
      <c r="O36" s="18"/>
      <c r="P36" s="20" t="s">
        <v>20</v>
      </c>
      <c r="Q36" s="19"/>
      <c r="R36" s="20" t="s">
        <v>21</v>
      </c>
      <c r="S36" s="19"/>
      <c r="T36" s="20" t="s">
        <v>22</v>
      </c>
      <c r="U36" s="64"/>
      <c r="V36" s="65"/>
      <c r="W36" s="17"/>
      <c r="X36" t="e">
        <f t="shared" si="8"/>
        <v>#VALUE!</v>
      </c>
      <c r="Y36" t="e">
        <f t="shared" si="9"/>
        <v>#VALUE!</v>
      </c>
      <c r="Z36" t="e" cm="1">
        <f t="array" aca="1" ref="Z36" ca="1">IF(SUMPRODUCT(IF(MID(G36,ROW(INDIRECT("1:"&amp;LEN(G36))),1)="?",0,1),IF(CODE(MID(G36,ROW(INDIRECT("1:"&amp;LEN(G36))),1))=63,1,0))=0,"Shift_JIS","環境依存")</f>
        <v>#REF!</v>
      </c>
      <c r="AC36" t="e">
        <f t="shared" si="10"/>
        <v>#VALUE!</v>
      </c>
      <c r="AD36" t="e">
        <f t="shared" si="11"/>
        <v>#VALUE!</v>
      </c>
      <c r="AE36" t="e" cm="1">
        <f t="array" aca="1" ref="AE36" ca="1">IF(SUMPRODUCT(IF(MID(I36,ROW(INDIRECT("1:"&amp;LEN(I36))),1)="?",0,1),IF(CODE(MID(I36,ROW(INDIRECT("1:"&amp;LEN(I36))),1))=63,1,0))=0,"Shift_JIS","環境依存")</f>
        <v>#REF!</v>
      </c>
    </row>
    <row r="37" spans="1:31" ht="12" customHeight="1">
      <c r="A37" s="3">
        <v>8</v>
      </c>
      <c r="B37" s="60"/>
      <c r="C37" s="60"/>
      <c r="D37" s="60"/>
      <c r="E37" s="62"/>
      <c r="F37" s="63"/>
      <c r="G37" s="64"/>
      <c r="H37" s="65"/>
      <c r="I37" s="64"/>
      <c r="J37" s="65"/>
      <c r="K37" s="64"/>
      <c r="L37" s="65"/>
      <c r="M37" s="64"/>
      <c r="N37" s="65"/>
      <c r="O37" s="18"/>
      <c r="P37" s="20" t="s">
        <v>20</v>
      </c>
      <c r="Q37" s="19"/>
      <c r="R37" s="20" t="s">
        <v>21</v>
      </c>
      <c r="S37" s="19"/>
      <c r="T37" s="20" t="s">
        <v>22</v>
      </c>
      <c r="U37" s="64"/>
      <c r="V37" s="65"/>
      <c r="W37" s="17"/>
      <c r="X37" t="e">
        <f t="shared" si="8"/>
        <v>#VALUE!</v>
      </c>
      <c r="Y37" t="e">
        <f t="shared" si="9"/>
        <v>#VALUE!</v>
      </c>
      <c r="Z37" t="e" cm="1">
        <f t="array" aca="1" ref="Z37" ca="1">IF(SUMPRODUCT(IF(MID(G37,ROW(INDIRECT("1:"&amp;LEN(G37))),1)="?",0,1),IF(CODE(MID(G37,ROW(INDIRECT("1:"&amp;LEN(G37))),1))=63,1,0))=0,"Shift_JIS","環境依存")</f>
        <v>#REF!</v>
      </c>
      <c r="AC37" t="e">
        <f t="shared" si="10"/>
        <v>#VALUE!</v>
      </c>
      <c r="AD37" t="e">
        <f t="shared" si="11"/>
        <v>#VALUE!</v>
      </c>
      <c r="AE37" t="e" cm="1">
        <f t="array" aca="1" ref="AE37" ca="1">IF(SUMPRODUCT(IF(MID(I37,ROW(INDIRECT("1:"&amp;LEN(I37))),1)="?",0,1),IF(CODE(MID(I37,ROW(INDIRECT("1:"&amp;LEN(I37))),1))=63,1,0))=0,"Shift_JIS","環境依存")</f>
        <v>#REF!</v>
      </c>
    </row>
    <row r="38" spans="1:31" ht="13.15">
      <c r="A38" s="3">
        <v>9</v>
      </c>
      <c r="B38" s="60"/>
      <c r="C38" s="60"/>
      <c r="D38" s="60"/>
      <c r="E38" s="62"/>
      <c r="F38" s="63"/>
      <c r="G38" s="64"/>
      <c r="H38" s="65"/>
      <c r="I38" s="64"/>
      <c r="J38" s="65"/>
      <c r="K38" s="64"/>
      <c r="L38" s="65"/>
      <c r="M38" s="64"/>
      <c r="N38" s="65"/>
      <c r="O38" s="18"/>
      <c r="P38" s="20" t="s">
        <v>20</v>
      </c>
      <c r="Q38" s="19"/>
      <c r="R38" s="20" t="s">
        <v>21</v>
      </c>
      <c r="S38" s="19"/>
      <c r="T38" s="20" t="s">
        <v>22</v>
      </c>
      <c r="U38" s="64"/>
      <c r="V38" s="65"/>
      <c r="W38" s="17"/>
      <c r="X38" t="e">
        <f t="shared" si="8"/>
        <v>#VALUE!</v>
      </c>
      <c r="Y38" t="e">
        <f t="shared" si="9"/>
        <v>#VALUE!</v>
      </c>
      <c r="Z38" t="e" cm="1">
        <f t="array" aca="1" ref="Z38" ca="1">IF(SUMPRODUCT(IF(MID(G38,ROW(INDIRECT("1:"&amp;LEN(G38))),1)="?",0,1),IF(CODE(MID(G38,ROW(INDIRECT("1:"&amp;LEN(G38))),1))=63,1,0))=0,"Shift_JIS","環境依存")</f>
        <v>#REF!</v>
      </c>
      <c r="AC38" t="e">
        <f t="shared" si="10"/>
        <v>#VALUE!</v>
      </c>
      <c r="AD38" t="e">
        <f t="shared" si="11"/>
        <v>#VALUE!</v>
      </c>
      <c r="AE38" t="e" cm="1">
        <f t="array" aca="1" ref="AE38" ca="1">IF(SUMPRODUCT(IF(MID(I38,ROW(INDIRECT("1:"&amp;LEN(I38))),1)="?",0,1),IF(CODE(MID(I38,ROW(INDIRECT("1:"&amp;LEN(I38))),1))=63,1,0))=0,"Shift_JIS","環境依存")</f>
        <v>#REF!</v>
      </c>
    </row>
    <row r="39" spans="1:31" ht="12" customHeight="1">
      <c r="A39" s="3">
        <v>10</v>
      </c>
      <c r="B39" s="60"/>
      <c r="C39" s="60"/>
      <c r="D39" s="60"/>
      <c r="E39" s="62"/>
      <c r="F39" s="63"/>
      <c r="G39" s="64"/>
      <c r="H39" s="65"/>
      <c r="I39" s="83"/>
      <c r="J39" s="65"/>
      <c r="K39" s="64"/>
      <c r="L39" s="65"/>
      <c r="M39" s="64"/>
      <c r="N39" s="65"/>
      <c r="O39" s="18"/>
      <c r="P39" s="20" t="s">
        <v>20</v>
      </c>
      <c r="Q39" s="19"/>
      <c r="R39" s="20" t="s">
        <v>21</v>
      </c>
      <c r="S39" s="19"/>
      <c r="T39" s="20" t="s">
        <v>22</v>
      </c>
      <c r="U39" s="64"/>
      <c r="V39" s="65"/>
      <c r="W39" s="17"/>
      <c r="X39" t="e">
        <f t="shared" si="8"/>
        <v>#VALUE!</v>
      </c>
      <c r="Y39" t="e">
        <f t="shared" si="9"/>
        <v>#VALUE!</v>
      </c>
      <c r="Z39" t="e" cm="1">
        <f t="array" aca="1" ref="Z39" ca="1">IF(SUMPRODUCT(IF(MID(G39,ROW(INDIRECT("1:"&amp;LEN(G39))),1)="?",0,1),IF(CODE(MID(G39,ROW(INDIRECT("1:"&amp;LEN(G39))),1))=63,1,0))=0,"Shift_JIS","環境依存")</f>
        <v>#REF!</v>
      </c>
      <c r="AC39" t="e">
        <f t="shared" si="10"/>
        <v>#VALUE!</v>
      </c>
      <c r="AD39" t="e">
        <f t="shared" si="11"/>
        <v>#VALUE!</v>
      </c>
      <c r="AE39" t="e" cm="1">
        <f t="array" aca="1" ref="AE39" ca="1">IF(SUMPRODUCT(IF(MID(I39,ROW(INDIRECT("1:"&amp;LEN(I39))),1)="?",0,1),IF(CODE(MID(I39,ROW(INDIRECT("1:"&amp;LEN(I39))),1))=63,1,0))=0,"Shift_JIS","環境依存")</f>
        <v>#REF!</v>
      </c>
    </row>
    <row r="40" spans="1:31" ht="16.5" customHeight="1">
      <c r="W40" s="17"/>
    </row>
    <row r="41" spans="1:31" ht="16.5" customHeight="1">
      <c r="W41" s="17"/>
    </row>
    <row r="42" spans="1:31" ht="16.5" customHeight="1">
      <c r="A42" s="79" t="s">
        <v>26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17"/>
    </row>
    <row r="43" spans="1:31" ht="16.5" customHeight="1">
      <c r="W43" s="17"/>
    </row>
    <row r="44" spans="1:31" ht="16.5" customHeight="1">
      <c r="A44" s="4" t="s">
        <v>6</v>
      </c>
      <c r="B44" s="71" t="s">
        <v>7</v>
      </c>
      <c r="C44" s="71"/>
      <c r="D44" s="71"/>
      <c r="E44" s="72" t="s">
        <v>8</v>
      </c>
      <c r="F44" s="73"/>
      <c r="G44" s="72" t="s">
        <v>27</v>
      </c>
      <c r="H44" s="73"/>
      <c r="I44" s="71" t="s">
        <v>28</v>
      </c>
      <c r="J44" s="71"/>
      <c r="K44" s="71"/>
      <c r="L44" s="71"/>
      <c r="M44" s="71"/>
      <c r="N44" s="71"/>
      <c r="O44" s="71" t="s">
        <v>29</v>
      </c>
      <c r="P44" s="71"/>
      <c r="Q44" s="71"/>
      <c r="R44" s="71"/>
      <c r="S44" s="71"/>
      <c r="T44" s="71"/>
      <c r="U44" s="71"/>
      <c r="V44" s="71"/>
      <c r="W44" s="17"/>
    </row>
    <row r="45" spans="1:31" ht="12" customHeight="1">
      <c r="A45" s="3">
        <v>1</v>
      </c>
      <c r="B45" s="60"/>
      <c r="C45" s="60"/>
      <c r="D45" s="60"/>
      <c r="E45" s="62"/>
      <c r="F45" s="63"/>
      <c r="G45" s="62"/>
      <c r="H45" s="63"/>
      <c r="I45" s="62"/>
      <c r="J45" s="63"/>
      <c r="K45" s="16"/>
      <c r="L45" s="16"/>
      <c r="M45" s="62"/>
      <c r="N45" s="63"/>
      <c r="O45" s="61"/>
      <c r="P45" s="61"/>
      <c r="Q45" s="61"/>
      <c r="R45" s="61"/>
      <c r="S45" s="61"/>
      <c r="T45" s="61"/>
      <c r="U45" s="61"/>
      <c r="V45" s="61"/>
      <c r="W45" s="17"/>
    </row>
    <row r="46" spans="1:31" ht="12" customHeight="1">
      <c r="A46" s="3">
        <v>2</v>
      </c>
      <c r="B46" s="60"/>
      <c r="C46" s="60"/>
      <c r="D46" s="60"/>
      <c r="E46" s="62"/>
      <c r="F46" s="63"/>
      <c r="G46" s="62"/>
      <c r="H46" s="63"/>
      <c r="I46" s="62"/>
      <c r="J46" s="63"/>
      <c r="K46" s="16"/>
      <c r="L46" s="16"/>
      <c r="M46" s="62"/>
      <c r="N46" s="63"/>
      <c r="O46" s="61"/>
      <c r="P46" s="61"/>
      <c r="Q46" s="61"/>
      <c r="R46" s="61"/>
      <c r="S46" s="61"/>
      <c r="T46" s="61"/>
      <c r="U46" s="61"/>
      <c r="V46" s="61"/>
      <c r="W46" s="17"/>
    </row>
    <row r="47" spans="1:31" ht="12" customHeight="1">
      <c r="A47" s="3">
        <v>3</v>
      </c>
      <c r="B47" s="60"/>
      <c r="C47" s="60"/>
      <c r="D47" s="60"/>
      <c r="E47" s="62"/>
      <c r="F47" s="63"/>
      <c r="G47" s="62"/>
      <c r="H47" s="63"/>
      <c r="I47" s="62"/>
      <c r="J47" s="63"/>
      <c r="K47" s="16"/>
      <c r="L47" s="16"/>
      <c r="M47" s="62"/>
      <c r="N47" s="63"/>
      <c r="O47" s="61"/>
      <c r="P47" s="61"/>
      <c r="Q47" s="61"/>
      <c r="R47" s="61"/>
      <c r="S47" s="61"/>
      <c r="T47" s="61"/>
      <c r="U47" s="61"/>
      <c r="V47" s="61"/>
      <c r="W47" s="17"/>
    </row>
    <row r="48" spans="1:31" ht="12" customHeight="1">
      <c r="A48" s="3">
        <v>4</v>
      </c>
      <c r="B48" s="60"/>
      <c r="C48" s="60"/>
      <c r="D48" s="60"/>
      <c r="E48" s="62"/>
      <c r="F48" s="63"/>
      <c r="G48" s="62"/>
      <c r="H48" s="63"/>
      <c r="I48" s="62"/>
      <c r="J48" s="63"/>
      <c r="K48" s="16"/>
      <c r="L48" s="16"/>
      <c r="M48" s="62"/>
      <c r="N48" s="63"/>
      <c r="O48" s="61"/>
      <c r="P48" s="61"/>
      <c r="Q48" s="61"/>
      <c r="R48" s="61"/>
      <c r="S48" s="61"/>
      <c r="T48" s="61"/>
      <c r="U48" s="61"/>
      <c r="V48" s="61"/>
      <c r="W48" s="17"/>
    </row>
    <row r="49" spans="1:23" ht="12" customHeight="1">
      <c r="A49" s="3">
        <v>5</v>
      </c>
      <c r="B49" s="60"/>
      <c r="C49" s="60"/>
      <c r="D49" s="60"/>
      <c r="E49" s="62"/>
      <c r="F49" s="63"/>
      <c r="G49" s="62"/>
      <c r="H49" s="63"/>
      <c r="I49" s="62"/>
      <c r="J49" s="63"/>
      <c r="K49" s="16"/>
      <c r="L49" s="16"/>
      <c r="M49" s="62"/>
      <c r="N49" s="63"/>
      <c r="O49" s="61"/>
      <c r="P49" s="61"/>
      <c r="Q49" s="61"/>
      <c r="R49" s="61"/>
      <c r="S49" s="61"/>
      <c r="T49" s="61"/>
      <c r="U49" s="61"/>
      <c r="V49" s="61"/>
      <c r="W49" s="17"/>
    </row>
    <row r="50" spans="1:23" ht="12" customHeight="1">
      <c r="A50" s="3">
        <v>6</v>
      </c>
      <c r="B50" s="60"/>
      <c r="C50" s="60"/>
      <c r="D50" s="60"/>
      <c r="E50" s="62"/>
      <c r="F50" s="63"/>
      <c r="G50" s="62"/>
      <c r="H50" s="63"/>
      <c r="I50" s="62"/>
      <c r="J50" s="63"/>
      <c r="K50" s="16"/>
      <c r="L50" s="16"/>
      <c r="M50" s="62"/>
      <c r="N50" s="63"/>
      <c r="O50" s="61"/>
      <c r="P50" s="61"/>
      <c r="Q50" s="61"/>
      <c r="R50" s="61"/>
      <c r="S50" s="61"/>
      <c r="T50" s="61"/>
      <c r="U50" s="61"/>
      <c r="V50" s="61"/>
      <c r="W50" s="17"/>
    </row>
    <row r="51" spans="1:23" ht="12" customHeight="1">
      <c r="A51" s="3">
        <v>7</v>
      </c>
      <c r="B51" s="60"/>
      <c r="C51" s="60"/>
      <c r="D51" s="60"/>
      <c r="E51" s="62"/>
      <c r="F51" s="63"/>
      <c r="G51" s="62"/>
      <c r="H51" s="63"/>
      <c r="I51" s="62"/>
      <c r="J51" s="63"/>
      <c r="K51" s="16"/>
      <c r="L51" s="16"/>
      <c r="M51" s="62"/>
      <c r="N51" s="63"/>
      <c r="O51" s="61"/>
      <c r="P51" s="61"/>
      <c r="Q51" s="61"/>
      <c r="R51" s="61"/>
      <c r="S51" s="61"/>
      <c r="T51" s="61"/>
      <c r="U51" s="61"/>
      <c r="V51" s="61"/>
      <c r="W51" s="17"/>
    </row>
    <row r="52" spans="1:23" ht="12" customHeight="1">
      <c r="A52" s="3">
        <v>8</v>
      </c>
      <c r="B52" s="60"/>
      <c r="C52" s="60"/>
      <c r="D52" s="60"/>
      <c r="E52" s="62"/>
      <c r="F52" s="63"/>
      <c r="G52" s="62"/>
      <c r="H52" s="63"/>
      <c r="I52" s="62"/>
      <c r="J52" s="63"/>
      <c r="K52" s="16"/>
      <c r="L52" s="16"/>
      <c r="M52" s="62"/>
      <c r="N52" s="63"/>
      <c r="O52" s="61"/>
      <c r="P52" s="61"/>
      <c r="Q52" s="61"/>
      <c r="R52" s="61"/>
      <c r="S52" s="61"/>
      <c r="T52" s="61"/>
      <c r="U52" s="61"/>
      <c r="V52" s="61"/>
      <c r="W52" s="17"/>
    </row>
    <row r="53" spans="1:23" ht="12" customHeight="1">
      <c r="A53" s="3">
        <v>9</v>
      </c>
      <c r="B53" s="60"/>
      <c r="C53" s="60"/>
      <c r="D53" s="60"/>
      <c r="E53" s="62"/>
      <c r="F53" s="63"/>
      <c r="G53" s="62"/>
      <c r="H53" s="63"/>
      <c r="I53" s="62"/>
      <c r="J53" s="63"/>
      <c r="K53" s="16"/>
      <c r="L53" s="16"/>
      <c r="M53" s="62"/>
      <c r="N53" s="63"/>
      <c r="O53" s="61"/>
      <c r="P53" s="61"/>
      <c r="Q53" s="61"/>
      <c r="R53" s="61"/>
      <c r="S53" s="61"/>
      <c r="T53" s="61"/>
      <c r="U53" s="61"/>
      <c r="V53" s="61"/>
      <c r="W53" s="17"/>
    </row>
    <row r="54" spans="1:23" ht="12" customHeight="1">
      <c r="A54" s="3">
        <v>10</v>
      </c>
      <c r="B54" s="60"/>
      <c r="C54" s="60"/>
      <c r="D54" s="60"/>
      <c r="E54" s="62"/>
      <c r="F54" s="63"/>
      <c r="G54" s="62"/>
      <c r="H54" s="63"/>
      <c r="I54" s="62"/>
      <c r="J54" s="63"/>
      <c r="K54" s="16"/>
      <c r="L54" s="16"/>
      <c r="M54" s="62"/>
      <c r="N54" s="63"/>
      <c r="O54" s="61"/>
      <c r="P54" s="61"/>
      <c r="Q54" s="61"/>
      <c r="R54" s="61"/>
      <c r="S54" s="61"/>
      <c r="T54" s="61"/>
      <c r="U54" s="61"/>
      <c r="V54" s="61"/>
      <c r="W54" s="17"/>
    </row>
    <row r="56" spans="1:23" ht="16.5" customHeight="1">
      <c r="I56" s="12"/>
    </row>
    <row r="57" spans="1:23" ht="16.5" customHeight="1">
      <c r="I57" s="12"/>
    </row>
    <row r="58" spans="1:23" ht="16.5" customHeight="1">
      <c r="I58" s="12"/>
    </row>
    <row r="60" spans="1:23" ht="16.5" customHeight="1">
      <c r="A60" s="28" t="s">
        <v>30</v>
      </c>
    </row>
  </sheetData>
  <sheetProtection algorithmName="SHA-512" hashValue="LtqToTXDUWrtg4lBMSjDXy0G1Mzdr0X5zUyypWn7udyGpdXbiKfusWyBurCnUNscAmPxHAA3qL0UNhU7hVhvrg==" saltValue="ghVV7bh2dvjTrH1J95hM6g==" spinCount="100000" sheet="1"/>
  <mergeCells count="238">
    <mergeCell ref="X28:Z28"/>
    <mergeCell ref="X12:Z12"/>
    <mergeCell ref="O44:V44"/>
    <mergeCell ref="O45:V45"/>
    <mergeCell ref="O46:V46"/>
    <mergeCell ref="K18:L18"/>
    <mergeCell ref="M18:N18"/>
    <mergeCell ref="K17:L17"/>
    <mergeCell ref="M17:N17"/>
    <mergeCell ref="K13:L13"/>
    <mergeCell ref="M13:N13"/>
    <mergeCell ref="U22:V22"/>
    <mergeCell ref="O47:V47"/>
    <mergeCell ref="I46:J46"/>
    <mergeCell ref="U35:V35"/>
    <mergeCell ref="U39:V39"/>
    <mergeCell ref="U38:V38"/>
    <mergeCell ref="K30:L30"/>
    <mergeCell ref="M30:N30"/>
    <mergeCell ref="U30:V30"/>
    <mergeCell ref="K23:L23"/>
    <mergeCell ref="M29:N29"/>
    <mergeCell ref="U23:V23"/>
    <mergeCell ref="M23:N23"/>
    <mergeCell ref="A42:V42"/>
    <mergeCell ref="K35:L35"/>
    <mergeCell ref="M35:N35"/>
    <mergeCell ref="I36:J36"/>
    <mergeCell ref="B47:D47"/>
    <mergeCell ref="E47:F47"/>
    <mergeCell ref="I47:J47"/>
    <mergeCell ref="B45:D45"/>
    <mergeCell ref="E45:F45"/>
    <mergeCell ref="I44:N44"/>
    <mergeCell ref="M45:N45"/>
    <mergeCell ref="B46:D46"/>
    <mergeCell ref="B48:D48"/>
    <mergeCell ref="E48:F48"/>
    <mergeCell ref="I48:J48"/>
    <mergeCell ref="B49:D49"/>
    <mergeCell ref="E49:F49"/>
    <mergeCell ref="I49:J49"/>
    <mergeCell ref="G49:H49"/>
    <mergeCell ref="G48:H48"/>
    <mergeCell ref="O49:V49"/>
    <mergeCell ref="O48:V48"/>
    <mergeCell ref="M48:N48"/>
    <mergeCell ref="M49:N49"/>
    <mergeCell ref="E46:F46"/>
    <mergeCell ref="G44:H44"/>
    <mergeCell ref="G45:H45"/>
    <mergeCell ref="G46:H46"/>
    <mergeCell ref="G47:H47"/>
    <mergeCell ref="M46:N46"/>
    <mergeCell ref="M47:N47"/>
    <mergeCell ref="B44:D44"/>
    <mergeCell ref="E44:F44"/>
    <mergeCell ref="B39:D39"/>
    <mergeCell ref="E39:F39"/>
    <mergeCell ref="G39:H39"/>
    <mergeCell ref="I39:J39"/>
    <mergeCell ref="K39:L39"/>
    <mergeCell ref="M39:N39"/>
    <mergeCell ref="B38:D38"/>
    <mergeCell ref="E38:F38"/>
    <mergeCell ref="G38:H38"/>
    <mergeCell ref="I38:J38"/>
    <mergeCell ref="K38:L38"/>
    <mergeCell ref="M38:N38"/>
    <mergeCell ref="B34:D34"/>
    <mergeCell ref="E34:F34"/>
    <mergeCell ref="G34:H34"/>
    <mergeCell ref="I34:J34"/>
    <mergeCell ref="K34:L34"/>
    <mergeCell ref="M34:N34"/>
    <mergeCell ref="U34:V34"/>
    <mergeCell ref="B37:D37"/>
    <mergeCell ref="E37:F37"/>
    <mergeCell ref="G37:H37"/>
    <mergeCell ref="I37:J37"/>
    <mergeCell ref="U37:V37"/>
    <mergeCell ref="B36:D36"/>
    <mergeCell ref="B35:D35"/>
    <mergeCell ref="E35:F35"/>
    <mergeCell ref="G35:H35"/>
    <mergeCell ref="I35:J35"/>
    <mergeCell ref="E36:F36"/>
    <mergeCell ref="G36:H36"/>
    <mergeCell ref="M37:N37"/>
    <mergeCell ref="K36:L36"/>
    <mergeCell ref="M36:N36"/>
    <mergeCell ref="K37:L37"/>
    <mergeCell ref="U36:V36"/>
    <mergeCell ref="B32:D32"/>
    <mergeCell ref="E32:F32"/>
    <mergeCell ref="G32:H32"/>
    <mergeCell ref="I32:J32"/>
    <mergeCell ref="I33:J33"/>
    <mergeCell ref="U31:V31"/>
    <mergeCell ref="K32:L32"/>
    <mergeCell ref="M32:N32"/>
    <mergeCell ref="U32:V32"/>
    <mergeCell ref="K31:L31"/>
    <mergeCell ref="M31:N31"/>
    <mergeCell ref="U33:V33"/>
    <mergeCell ref="K33:L33"/>
    <mergeCell ref="M33:N33"/>
    <mergeCell ref="B33:D33"/>
    <mergeCell ref="E33:F33"/>
    <mergeCell ref="G33:H33"/>
    <mergeCell ref="B30:D30"/>
    <mergeCell ref="E30:F30"/>
    <mergeCell ref="G30:H30"/>
    <mergeCell ref="I30:J30"/>
    <mergeCell ref="B31:D31"/>
    <mergeCell ref="E31:F31"/>
    <mergeCell ref="G31:H31"/>
    <mergeCell ref="I31:J31"/>
    <mergeCell ref="B23:D23"/>
    <mergeCell ref="E23:F23"/>
    <mergeCell ref="G23:H23"/>
    <mergeCell ref="I23:J23"/>
    <mergeCell ref="A26:V26"/>
    <mergeCell ref="U28:V29"/>
    <mergeCell ref="I19:J19"/>
    <mergeCell ref="B22:D22"/>
    <mergeCell ref="E22:F22"/>
    <mergeCell ref="U21:V21"/>
    <mergeCell ref="K21:L21"/>
    <mergeCell ref="M21:N21"/>
    <mergeCell ref="U19:V19"/>
    <mergeCell ref="K20:L20"/>
    <mergeCell ref="M20:N20"/>
    <mergeCell ref="U20:V20"/>
    <mergeCell ref="K19:L19"/>
    <mergeCell ref="M19:N19"/>
    <mergeCell ref="B20:D20"/>
    <mergeCell ref="E20:F20"/>
    <mergeCell ref="G20:H20"/>
    <mergeCell ref="I20:J20"/>
    <mergeCell ref="G22:H22"/>
    <mergeCell ref="I22:J22"/>
    <mergeCell ref="B21:D21"/>
    <mergeCell ref="E21:F21"/>
    <mergeCell ref="G21:H21"/>
    <mergeCell ref="I21:J21"/>
    <mergeCell ref="K22:L22"/>
    <mergeCell ref="M22:N22"/>
    <mergeCell ref="A8:C8"/>
    <mergeCell ref="A10:V10"/>
    <mergeCell ref="A6:C6"/>
    <mergeCell ref="A7:C7"/>
    <mergeCell ref="D6:V6"/>
    <mergeCell ref="D7:V7"/>
    <mergeCell ref="D8:V8"/>
    <mergeCell ref="O12:T13"/>
    <mergeCell ref="A28:A29"/>
    <mergeCell ref="B28:D29"/>
    <mergeCell ref="K28:N28"/>
    <mergeCell ref="O28:T29"/>
    <mergeCell ref="G16:H16"/>
    <mergeCell ref="I16:J16"/>
    <mergeCell ref="M16:N16"/>
    <mergeCell ref="G29:H29"/>
    <mergeCell ref="I29:J29"/>
    <mergeCell ref="E28:F29"/>
    <mergeCell ref="G28:J28"/>
    <mergeCell ref="B14:D14"/>
    <mergeCell ref="E14:F14"/>
    <mergeCell ref="G14:H14"/>
    <mergeCell ref="I14:J14"/>
    <mergeCell ref="I15:J15"/>
    <mergeCell ref="A12:A13"/>
    <mergeCell ref="B12:D13"/>
    <mergeCell ref="E12:F13"/>
    <mergeCell ref="G12:J12"/>
    <mergeCell ref="G13:H13"/>
    <mergeCell ref="I13:J13"/>
    <mergeCell ref="K12:N12"/>
    <mergeCell ref="U14:V14"/>
    <mergeCell ref="B15:D15"/>
    <mergeCell ref="E15:F15"/>
    <mergeCell ref="G15:H15"/>
    <mergeCell ref="U12:V13"/>
    <mergeCell ref="B16:D16"/>
    <mergeCell ref="E16:F16"/>
    <mergeCell ref="B18:D18"/>
    <mergeCell ref="U18:V18"/>
    <mergeCell ref="M14:N14"/>
    <mergeCell ref="I45:J45"/>
    <mergeCell ref="U15:V15"/>
    <mergeCell ref="K14:L14"/>
    <mergeCell ref="K15:L15"/>
    <mergeCell ref="M15:N15"/>
    <mergeCell ref="U16:V16"/>
    <mergeCell ref="U17:V17"/>
    <mergeCell ref="K16:L16"/>
    <mergeCell ref="K29:L29"/>
    <mergeCell ref="E18:F18"/>
    <mergeCell ref="G18:H18"/>
    <mergeCell ref="I18:J18"/>
    <mergeCell ref="B17:D17"/>
    <mergeCell ref="E17:F17"/>
    <mergeCell ref="G17:H17"/>
    <mergeCell ref="I17:J17"/>
    <mergeCell ref="B19:D19"/>
    <mergeCell ref="E19:F19"/>
    <mergeCell ref="G19:H19"/>
    <mergeCell ref="O50:V50"/>
    <mergeCell ref="M50:N50"/>
    <mergeCell ref="M51:N51"/>
    <mergeCell ref="I51:J51"/>
    <mergeCell ref="O51:V51"/>
    <mergeCell ref="G50:H50"/>
    <mergeCell ref="I50:J50"/>
    <mergeCell ref="B53:D53"/>
    <mergeCell ref="E53:F53"/>
    <mergeCell ref="G53:H53"/>
    <mergeCell ref="I53:J53"/>
    <mergeCell ref="B50:D50"/>
    <mergeCell ref="E50:F50"/>
    <mergeCell ref="B51:D51"/>
    <mergeCell ref="E51:F51"/>
    <mergeCell ref="G51:H51"/>
    <mergeCell ref="B54:D54"/>
    <mergeCell ref="O52:V52"/>
    <mergeCell ref="M52:N52"/>
    <mergeCell ref="M53:N53"/>
    <mergeCell ref="M54:N54"/>
    <mergeCell ref="B52:D52"/>
    <mergeCell ref="E52:F52"/>
    <mergeCell ref="G52:H52"/>
    <mergeCell ref="I52:J52"/>
    <mergeCell ref="E54:F54"/>
    <mergeCell ref="G54:H54"/>
    <mergeCell ref="I54:J54"/>
    <mergeCell ref="O53:V53"/>
    <mergeCell ref="O54:V54"/>
  </mergeCells>
  <phoneticPr fontId="2"/>
  <conditionalFormatting sqref="E14:F23">
    <cfRule type="expression" dxfId="43" priority="27" stopIfTrue="1">
      <formula>$B14="新規"</formula>
    </cfRule>
    <cfRule type="expression" dxfId="42" priority="28" stopIfTrue="1">
      <formula>OR($B14="変更",$B14="更新",$B14="再発行（破損）",$B14="再発行（紛失）",$B14="再発行（不良）",$B14="削除")</formula>
    </cfRule>
  </conditionalFormatting>
  <conditionalFormatting sqref="E30:F39 E45:F54">
    <cfRule type="expression" dxfId="41" priority="35" stopIfTrue="1">
      <formula>$B30="新規"</formula>
    </cfRule>
    <cfRule type="expression" dxfId="40" priority="36" stopIfTrue="1">
      <formula>OR($B30="変更",$B30="更新",$B30="再発行（破損）",$B30="再発行（紛失）",$B30="再発行（不良）",$B30="削除")</formula>
    </cfRule>
  </conditionalFormatting>
  <conditionalFormatting sqref="G14:H23">
    <cfRule type="expression" dxfId="39" priority="13" stopIfTrue="1">
      <formula>$Z14="環境依存"</formula>
    </cfRule>
  </conditionalFormatting>
  <conditionalFormatting sqref="G30:H39">
    <cfRule type="expression" dxfId="38" priority="2" stopIfTrue="1">
      <formula>$Z30="環境依存"</formula>
    </cfRule>
  </conditionalFormatting>
  <conditionalFormatting sqref="G45:H54">
    <cfRule type="expression" dxfId="37" priority="43" stopIfTrue="1">
      <formula>$B45="新規"</formula>
    </cfRule>
    <cfRule type="expression" dxfId="36" priority="44" stopIfTrue="1">
      <formula>AND($B45&lt;&gt;"新規",$B45&lt;&gt;"")</formula>
    </cfRule>
  </conditionalFormatting>
  <conditionalFormatting sqref="G30:T39">
    <cfRule type="expression" dxfId="35" priority="3" stopIfTrue="1">
      <formula>$B30="新規"</formula>
    </cfRule>
    <cfRule type="expression" dxfId="34" priority="4" stopIfTrue="1">
      <formula>$B30="削除"</formula>
    </cfRule>
  </conditionalFormatting>
  <conditionalFormatting sqref="G14:V23">
    <cfRule type="expression" dxfId="33" priority="15" stopIfTrue="1">
      <formula>$B14="新規"</formula>
    </cfRule>
    <cfRule type="expression" dxfId="32" priority="16" stopIfTrue="1">
      <formula>$B14="削除"</formula>
    </cfRule>
  </conditionalFormatting>
  <conditionalFormatting sqref="I14:J23">
    <cfRule type="expression" dxfId="31" priority="12" stopIfTrue="1">
      <formula>$AE14="環境依存"</formula>
    </cfRule>
  </conditionalFormatting>
  <conditionalFormatting sqref="I30:J39">
    <cfRule type="expression" dxfId="30" priority="1" stopIfTrue="1">
      <formula>$AE30="環境依存"</formula>
    </cfRule>
  </conditionalFormatting>
  <conditionalFormatting sqref="I45:N54">
    <cfRule type="expression" dxfId="29" priority="45" stopIfTrue="1">
      <formula>OR(AND($B45="新規",$I45="",$K45="",$L45="",$M45="",$O45=""),AND($B45="新規",OR($I45&lt;&gt;"",$K45&lt;&gt;"",$L45&lt;&gt;"",$M45&lt;&gt;""),$O45=""))</formula>
    </cfRule>
    <cfRule type="expression" dxfId="28" priority="46" stopIfTrue="1">
      <formula>OR(AND($B45="新規",$I45="",$K45="",$L45="",$M45="",$O45&lt;&gt;""),AND($B45&lt;&gt;"新規",$B45&lt;&gt;""))</formula>
    </cfRule>
    <cfRule type="expression" dxfId="27" priority="47" stopIfTrue="1">
      <formula>AND($B45="新規",OR($I45&lt;&gt;"",$K45&lt;&gt;"",$L45&lt;&gt;"",$M45&lt;&gt;""),$O45&lt;&gt;"")</formula>
    </cfRule>
  </conditionalFormatting>
  <conditionalFormatting sqref="O45:V54">
    <cfRule type="expression" dxfId="26" priority="48" stopIfTrue="1">
      <formula>OR(AND($B45="新規",$I45="",$K45="",$L45="",$M45="",$O45=""),AND($B45="新規",$I45="",$K45="",$L45="",$M45="",$O45&lt;&gt;""))</formula>
    </cfRule>
    <cfRule type="expression" dxfId="25" priority="49" stopIfTrue="1">
      <formula>OR(AND($B45="新規",OR($I45&lt;&gt;"",$K45&lt;&gt;"",$L45&lt;&gt;"",$M45&lt;&gt;""),$O45=""),AND($B45&lt;&gt;"新規",$B45&lt;&gt;""))</formula>
    </cfRule>
    <cfRule type="expression" dxfId="24" priority="50" stopIfTrue="1">
      <formula>AND($B45="新規",OR($I45&lt;&gt;"",$K45&lt;&gt;"",$L45&lt;&gt;"",$M45&lt;&gt;""),$O45&lt;&gt;"")</formula>
    </cfRule>
  </conditionalFormatting>
  <conditionalFormatting sqref="U30:V39">
    <cfRule type="expression" dxfId="23" priority="51" stopIfTrue="1">
      <formula>OR($B30="新規",$B30="更新")</formula>
    </cfRule>
    <cfRule type="expression" dxfId="22" priority="52" stopIfTrue="1">
      <formula>$B30="削除"</formula>
    </cfRule>
  </conditionalFormatting>
  <conditionalFormatting sqref="AE18">
    <cfRule type="expression" dxfId="21" priority="14">
      <formula>$I$17="李"</formula>
    </cfRule>
  </conditionalFormatting>
  <dataValidations xWindow="524" yWindow="424" count="108">
    <dataValidation type="list" allowBlank="1" showInputMessage="1" showErrorMessage="1" sqref="B14:D23 B30:D39 B45:D54" xr:uid="{00000000-0002-0000-0000-000000000000}">
      <formula1>"新規,変更,更新,再発行（破損）,再発行（紛失）,再発行（不良）,削除"</formula1>
    </dataValidation>
    <dataValidation type="list" allowBlank="1" showInputMessage="1" showErrorMessage="1" sqref="G45:H54" xr:uid="{00000000-0002-0000-0000-000001000000}">
      <formula1>"1：貨物車両,2：一般車両"</formula1>
    </dataValidation>
    <dataValidation type="custom" imeMode="hiragana" allowBlank="1" showInputMessage="1" showErrorMessage="1" errorTitle="入力エラー" error="全角で入力してください。" sqref="L54" xr:uid="{00000000-0002-0000-0000-000002000000}">
      <formula1>Car_10_3=DBCS(Car_10_3)</formula1>
    </dataValidation>
    <dataValidation imeMode="hiragana" allowBlank="1" showInputMessage="1" showErrorMessage="1" sqref="D7:I8 G14:J23 G30:J39" xr:uid="{00000000-0002-0000-0000-000003000000}"/>
    <dataValidation imeMode="fullKatakana" allowBlank="1" showInputMessage="1" showErrorMessage="1" sqref="K14:N23 K30:N39" xr:uid="{00000000-0002-0000-0000-000004000000}"/>
    <dataValidation type="custom" imeMode="disabled" allowBlank="1" showInputMessage="1" showErrorMessage="1" errorTitle="入力チェック" error="半角数字4桁で入力してください。" sqref="M54:N54" xr:uid="{00000000-0002-0000-0000-000005000000}">
      <formula1>AND(LENB(Car_10_4)&gt;0,LENB(Car_10_4)&lt;=4,ISNUMBER(Car_10_4*1)=TRUE)</formula1>
    </dataValidation>
    <dataValidation type="custom" imeMode="disabled" allowBlank="1" showInputMessage="1" showErrorMessage="1" errorTitle="入力エラー" error="半角英数5桁で入力してください。" sqref="E39:F39" xr:uid="{00000000-0002-0000-0000-000006000000}">
      <formula1>AND(LENB(UserNo_10)=5,UserNo_10=ASC(UserNo_10))</formula1>
    </dataValidation>
    <dataValidation type="custom" imeMode="disabled" allowBlank="1" showInputMessage="1" showErrorMessage="1" errorTitle="入力エラー" error="半角英数6桁で入力してください。" sqref="E54:F54" xr:uid="{00000000-0002-0000-0000-000007000000}">
      <formula1>AND(LENB(CarNo_10)=6,CarNo_10=ASC(CarNo_10))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9" xr:uid="{00000000-0002-0000-0000-000008000000}">
      <formula1>AND(LENB(User_BY_10)&gt;0,LENB(User_BY_10)=4,ISNUMBER(User_BY_10*1)=TRUE)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9" xr:uid="{00000000-0002-0000-0000-000009000000}">
      <formula1>AND((User_BM_10)&gt;0,(User_BM_10)&lt;=12,ISNUMBER(User_BM_10*1)=TRUE)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9" xr:uid="{00000000-0002-0000-0000-00000A000000}">
      <formula1>AND((User_BD_10)&gt;0,(User_BD_10)&lt;=31,ISNUMBER(User_BD_10*1)=TRUE)</formula1>
    </dataValidation>
    <dataValidation type="custom" imeMode="disabled" allowBlank="1" showInputMessage="1" showErrorMessage="1" errorTitle="入力エラー" error="半角英数5桁で入力してください。" sqref="E14:F14" xr:uid="{00000000-0002-0000-0000-00000B000000}">
      <formula1>AND(LENB(StaffNo_1)=5,StaffNo_1=ASC(StaffNo_1))</formula1>
    </dataValidation>
    <dataValidation type="custom" imeMode="disabled" allowBlank="1" showInputMessage="1" showErrorMessage="1" errorTitle="入力エラー" error="半角英数5桁で入力してください。" sqref="E15:F15" xr:uid="{00000000-0002-0000-0000-00000C000000}">
      <formula1>AND(LENB(StaffNo_2)=5,StaffNo_2=ASC(StaffNo_2))</formula1>
    </dataValidation>
    <dataValidation type="custom" imeMode="disabled" allowBlank="1" showInputMessage="1" showErrorMessage="1" errorTitle="入力エラー" error="半角英数5桁で入力してください。" sqref="E16:F16" xr:uid="{00000000-0002-0000-0000-00000D000000}">
      <formula1>AND(LENB(StaffNo_3)=5,StaffNo_3=ASC(StaffNo_3))</formula1>
    </dataValidation>
    <dataValidation type="custom" imeMode="disabled" allowBlank="1" showInputMessage="1" showErrorMessage="1" errorTitle="入力エラー" error="半角英数5桁で入力してください。" sqref="E17:F17" xr:uid="{00000000-0002-0000-0000-00000E000000}">
      <formula1>AND(LENB(StaffNo_4)=5,StaffNo_4=ASC(StaffNo_4))</formula1>
    </dataValidation>
    <dataValidation type="custom" imeMode="disabled" allowBlank="1" showInputMessage="1" showErrorMessage="1" errorTitle="入力エラー" error="半角英数5桁で入力してください。" sqref="E18:F18" xr:uid="{00000000-0002-0000-0000-00000F000000}">
      <formula1>AND(LENB(StaffNo_5)=5,StaffNo_5=ASC(StaffNo_5))</formula1>
    </dataValidation>
    <dataValidation type="custom" imeMode="disabled" allowBlank="1" showInputMessage="1" showErrorMessage="1" errorTitle="入力エラー" error="半角英数5桁で入力してください。" sqref="E19:F19" xr:uid="{00000000-0002-0000-0000-000010000000}">
      <formula1>AND(LENB(StaffNo_6)=5,StaffNo_6=ASC(StaffNo_6))</formula1>
    </dataValidation>
    <dataValidation type="custom" imeMode="disabled" allowBlank="1" showInputMessage="1" showErrorMessage="1" errorTitle="入力エラー" error="半角英数5桁で入力してください。" sqref="E20:F20" xr:uid="{00000000-0002-0000-0000-000011000000}">
      <formula1>AND(LENB(StaffNo_7)=5,StaffNo_7=ASC(StaffNo_7))</formula1>
    </dataValidation>
    <dataValidation type="custom" imeMode="disabled" allowBlank="1" showInputMessage="1" showErrorMessage="1" errorTitle="入力エラー" error="半角英数5桁で入力してください。" sqref="E21:F21" xr:uid="{00000000-0002-0000-0000-000012000000}">
      <formula1>AND(LENB(StaffNo_8)=5,StaffNo_8=ASC(StaffNo_8))</formula1>
    </dataValidation>
    <dataValidation type="custom" imeMode="disabled" allowBlank="1" showInputMessage="1" showErrorMessage="1" errorTitle="入力エラー" error="半角英数5桁で入力してください。" sqref="E22:F22" xr:uid="{00000000-0002-0000-0000-000013000000}">
      <formula1>AND(LENB(StaffNo_9)=5,StaffNo_9=ASC(StaffNo_9))</formula1>
    </dataValidation>
    <dataValidation type="custom" imeMode="disabled" allowBlank="1" showInputMessage="1" showErrorMessage="1" errorTitle="入力エラー" error="半角英数5桁で入力してください。" sqref="E23:F23" xr:uid="{00000000-0002-0000-0000-000014000000}">
      <formula1>AND(LENB(StaffNo_10)=5,StaffNo_10=ASC(StaffNo_10))</formula1>
    </dataValidation>
    <dataValidation type="custom" imeMode="disabled" allowBlank="1" showInputMessage="1" showErrorMessage="1" errorTitle="入力エラー" error="半角英数5桁で入力してください。" sqref="E30:F30" xr:uid="{00000000-0002-0000-0000-000015000000}">
      <formula1>AND(LENB(UserNo_1)=5,UserNo_1=ASC(UserNo_1))</formula1>
    </dataValidation>
    <dataValidation type="custom" imeMode="disabled" allowBlank="1" showInputMessage="1" showErrorMessage="1" errorTitle="入力エラー" error="半角英数5桁で入力してください。" sqref="E31:F31" xr:uid="{00000000-0002-0000-0000-000016000000}">
      <formula1>AND(LENB(UserNo_2)=5,UserNo_2=ASC(UserNo_2))</formula1>
    </dataValidation>
    <dataValidation type="custom" imeMode="disabled" allowBlank="1" showInputMessage="1" showErrorMessage="1" errorTitle="入力エラー" error="半角英数5桁で入力してください。" sqref="E32:F32" xr:uid="{00000000-0002-0000-0000-000017000000}">
      <formula1>AND(LENB(UserNo_3)=5,UserNo_3=ASC(UserNo_3))</formula1>
    </dataValidation>
    <dataValidation type="custom" imeMode="disabled" allowBlank="1" showInputMessage="1" showErrorMessage="1" errorTitle="入力エラー" error="半角英数5桁で入力してください。" sqref="E33:F33" xr:uid="{00000000-0002-0000-0000-000018000000}">
      <formula1>AND(LENB(UserNo_4)=5,UserNo_4=ASC(UserNo_4))</formula1>
    </dataValidation>
    <dataValidation type="custom" imeMode="disabled" allowBlank="1" showInputMessage="1" showErrorMessage="1" errorTitle="入力エラー" error="半角英数5桁で入力してください。" sqref="E34:F34" xr:uid="{00000000-0002-0000-0000-000019000000}">
      <formula1>AND(LENB(UserNo_5)=5,UserNo_5=ASC(UserNo_5))</formula1>
    </dataValidation>
    <dataValidation type="custom" imeMode="disabled" allowBlank="1" showInputMessage="1" showErrorMessage="1" errorTitle="入力エラー" error="半角英数5桁で入力してください。" sqref="E35:F35" xr:uid="{00000000-0002-0000-0000-00001A000000}">
      <formula1>AND(LENB(UserNo_6)=5,UserNo_6=ASC(UserNo_6))</formula1>
    </dataValidation>
    <dataValidation type="custom" imeMode="disabled" allowBlank="1" showInputMessage="1" showErrorMessage="1" errorTitle="入力エラー" error="半角英数5桁で入力してください。" sqref="E36:F36" xr:uid="{00000000-0002-0000-0000-00001B000000}">
      <formula1>AND(LENB(UserNo_7)=5,UserNo_7=ASC(UserNo_7))</formula1>
    </dataValidation>
    <dataValidation type="custom" imeMode="disabled" allowBlank="1" showInputMessage="1" showErrorMessage="1" errorTitle="入力エラー" error="半角英数5桁で入力してください。" sqref="E37:F37" xr:uid="{00000000-0002-0000-0000-00001C000000}">
      <formula1>AND(LENB(UserNo_8)=5,UserNo_8=ASC(UserNo_8))</formula1>
    </dataValidation>
    <dataValidation type="custom" imeMode="disabled" allowBlank="1" showInputMessage="1" showErrorMessage="1" errorTitle="入力エラー" error="半角英数5桁で入力してください。" sqref="E38:F38" xr:uid="{00000000-0002-0000-0000-00001D000000}">
      <formula1>AND(LENB(UserNo_9)=5,UserNo_9=ASC(UserNo_9))</formula1>
    </dataValidation>
    <dataValidation type="custom" imeMode="disabled" allowBlank="1" showInputMessage="1" showErrorMessage="1" errorTitle="入力エラー" error="半角英数6桁で入力してください。" sqref="E45:F45" xr:uid="{00000000-0002-0000-0000-00001E000000}">
      <formula1>AND(LENB(CarNo_1)=6,CarNo_1=ASC(CarNo_1))</formula1>
    </dataValidation>
    <dataValidation type="custom" imeMode="disabled" allowBlank="1" showInputMessage="1" showErrorMessage="1" errorTitle="入力エラー" error="半角英数6桁で入力してください。" sqref="E46:F46" xr:uid="{00000000-0002-0000-0000-00001F000000}">
      <formula1>AND(LENB(CarNo_2)=6,CarNo_2=ASC(CarNo_2))</formula1>
    </dataValidation>
    <dataValidation type="custom" imeMode="disabled" allowBlank="1" showInputMessage="1" showErrorMessage="1" errorTitle="入力エラー" error="半角英数6桁で入力してください。" sqref="E47:F47" xr:uid="{00000000-0002-0000-0000-000020000000}">
      <formula1>AND(LENB(CarNo_3)=6,CarNo_3=ASC(CarNo_3))</formula1>
    </dataValidation>
    <dataValidation type="custom" imeMode="disabled" allowBlank="1" showInputMessage="1" showErrorMessage="1" errorTitle="入力エラー" error="半角英数6桁で入力してください。" sqref="E48:F48" xr:uid="{00000000-0002-0000-0000-000021000000}">
      <formula1>AND(LENB(CarNo_4)=6,CarNo_4=ASC(CarNo_4))</formula1>
    </dataValidation>
    <dataValidation type="custom" imeMode="disabled" allowBlank="1" showInputMessage="1" showErrorMessage="1" errorTitle="入力エラー" error="半角英数6桁で入力してください。" sqref="E49:F49" xr:uid="{00000000-0002-0000-0000-000022000000}">
      <formula1>AND(LENB(CarNo_5)=6,CarNo_5=ASC(CarNo_5))</formula1>
    </dataValidation>
    <dataValidation type="custom" imeMode="disabled" allowBlank="1" showInputMessage="1" showErrorMessage="1" errorTitle="入力エラー" error="半角英数6桁で入力してください。" sqref="E50:F50" xr:uid="{00000000-0002-0000-0000-000023000000}">
      <formula1>AND(LENB(CarNo_6)=6,CarNo_6=ASC(CarNo_6))</formula1>
    </dataValidation>
    <dataValidation type="custom" imeMode="disabled" allowBlank="1" showInputMessage="1" showErrorMessage="1" errorTitle="入力エラー" error="半角英数6桁で入力してください。" sqref="E51:F51" xr:uid="{00000000-0002-0000-0000-000024000000}">
      <formula1>AND(LENB(CarNo_7)=6,CarNo_7=ASC(CarNo_7))</formula1>
    </dataValidation>
    <dataValidation type="custom" imeMode="disabled" allowBlank="1" showInputMessage="1" showErrorMessage="1" errorTitle="入力エラー" error="半角英数6桁で入力してください。" sqref="E52:F52" xr:uid="{00000000-0002-0000-0000-000025000000}">
      <formula1>AND(LENB(CarNo_8)=6,CarNo_8=ASC(CarNo_8))</formula1>
    </dataValidation>
    <dataValidation type="custom" imeMode="disabled" allowBlank="1" showInputMessage="1" showErrorMessage="1" errorTitle="入力エラー" error="半角英数6桁で入力してください。" sqref="E53:F53" xr:uid="{00000000-0002-0000-0000-000026000000}">
      <formula1>AND(LENB(CarNo_9)=6,CarNo_9=ASC(CarNo_9))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14:O23" xr:uid="{00000000-0002-0000-0000-000030000000}">
      <formula1>AND(LENB(Staff_BY_10)&gt;0,LENB(Staff_BY_10)=4,ISNUMBER(Staff_BY_10*1)=TRUE)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14:Q23" xr:uid="{00000000-0002-0000-0000-00003A000000}">
      <formula1>AND((Staff_BM_10)&gt;0,(Staff_BM_10)&lt;=12,ISNUMBER(Staff_BM_10*1)=TRUE)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14:S23" xr:uid="{00000000-0002-0000-0000-000044000000}">
      <formula1>AND((Staff_BD_10)&gt;0,(Staff_BD_10)&lt;=31,ISNUMBER(Staff_BD_10*1)=TRUE)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0" xr:uid="{00000000-0002-0000-0000-000045000000}">
      <formula1>AND(LENB(User_BY_1)&gt;0,LENB(User_BY_1)=4,ISNUMBER(User_BY_1*1)=TRUE)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1" xr:uid="{00000000-0002-0000-0000-000046000000}">
      <formula1>AND(LENB(User_BY_2)&gt;0,LENB(User_BY_2)=4,ISNUMBER(User_BY_2*1)=TRUE)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2" xr:uid="{00000000-0002-0000-0000-000047000000}">
      <formula1>AND(LENB(User_BY_3)&gt;0,LENB(User_BY_3)=4,ISNUMBER(User_BY_3*1)=TRUE)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3" xr:uid="{00000000-0002-0000-0000-000048000000}">
      <formula1>AND(LENB(User_BY_4)&gt;0,LENB(User_BY_4)=4,ISNUMBER(User_BY_4*1)=TRUE)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4" xr:uid="{00000000-0002-0000-0000-000049000000}">
      <formula1>AND(LENB(User_BY_5)&gt;0,LENB(User_BY_5)=4,ISNUMBER(User_BY_5*1)=TRUE)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5" xr:uid="{00000000-0002-0000-0000-00004A000000}">
      <formula1>AND(LENB(User_BY_6)&gt;0,LENB(User_BY_6)=4,ISNUMBER(User_BY_6*1)=TRUE)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6" xr:uid="{00000000-0002-0000-0000-00004B000000}">
      <formula1>AND(LENB(User_BY_7)&gt;0,LENB(User_BY_7)=4,ISNUMBER(User_BY_7*1)=TRUE)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7" xr:uid="{00000000-0002-0000-0000-00004C000000}">
      <formula1>AND(LENB(User_BY_8)&gt;0,LENB(User_BY_8)=4,ISNUMBER(User_BY_8*1)=TRUE)</formula1>
    </dataValidation>
    <dataValidation type="custom" imeMode="disabled" allowBlank="1" showInputMessage="1" showErrorMessage="1" errorTitle="入力エラー" error="正しい日付を入力してください。" promptTitle="生年月日" prompt="西暦で入力_x000a_してください。_x000a_例） 2002" sqref="O38" xr:uid="{00000000-0002-0000-0000-00004D000000}">
      <formula1>AND(LENB(User_BY_9)&gt;0,LENB(User_BY_9)=4,ISNUMBER(User_BY_9*1)=TRUE)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0" xr:uid="{00000000-0002-0000-0000-00004E000000}">
      <formula1>AND((User_BM_1)&gt;0,(User_BM_1)&lt;=12,ISNUMBER(User_BM_1*1)=TRUE)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1" xr:uid="{00000000-0002-0000-0000-00004F000000}">
      <formula1>AND((User_BM_2)&gt;0,(User_BM_2)&lt;=12,ISNUMBER(User_BM_2*1)=TRUE)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2" xr:uid="{00000000-0002-0000-0000-000050000000}">
      <formula1>AND((User_BM_3)&gt;0,(User_BM_3)&lt;=12,ISNUMBER(User_BM_3*1)=TRUE)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3" xr:uid="{00000000-0002-0000-0000-000051000000}">
      <formula1>AND((User_BM_4)&gt;0,(User_BM_4)&lt;=12,ISNUMBER(User_BM_4*1)=TRUE)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4" xr:uid="{00000000-0002-0000-0000-000052000000}">
      <formula1>AND((User_BM_5)&gt;0,(User_BM_5)&lt;=12,ISNUMBER(User_BM_5*1)=TRUE)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5" xr:uid="{00000000-0002-0000-0000-000053000000}">
      <formula1>AND((User_BM_6)&gt;0,(User_BM_6)&lt;=12,ISNUMBER(User_BM_6*1)=TRUE)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6" xr:uid="{00000000-0002-0000-0000-000054000000}">
      <formula1>AND((User_BM_7)&gt;0,(User_BM_7)&lt;=12,ISNUMBER(User_BM_7*1)=TRUE)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7" xr:uid="{00000000-0002-0000-0000-000055000000}">
      <formula1>AND((User_BM_8)&gt;0,(User_BM_8)&lt;=12,ISNUMBER(User_BM_8*1)=TRUE)</formula1>
    </dataValidation>
    <dataValidation type="custom" imeMode="disabled" allowBlank="1" showInputMessage="1" showErrorMessage="1" errorTitle="入力エラー" error="正しい日付を入力してください。" promptTitle="生年月日" prompt="月を入力_x000a_してください。_x000a_1 - 12" sqref="Q38" xr:uid="{00000000-0002-0000-0000-000056000000}">
      <formula1>AND((User_BM_9)&gt;0,(User_BM_9)&lt;=12,ISNUMBER(User_BM_9*1)=TRUE)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0" xr:uid="{00000000-0002-0000-0000-000057000000}">
      <formula1>AND((User_BD_1)&gt;0,(User_BD_1)&lt;=31,ISNUMBER(User_BD_1*1)=TRUE)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1" xr:uid="{00000000-0002-0000-0000-000058000000}">
      <formula1>AND((User_BD_2)&gt;0,(User_BD_2)&lt;=31,ISNUMBER(User_BD_2*1)=TRUE)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2" xr:uid="{00000000-0002-0000-0000-000059000000}">
      <formula1>AND((User_BD_3)&gt;0,(User_BD_3)&lt;=31,ISNUMBER(User_BD_3*1)=TRUE)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3" xr:uid="{00000000-0002-0000-0000-00005A000000}">
      <formula1>AND((User_BD_4)&gt;0,(User_BD_4)&lt;=31,ISNUMBER(User_BD_4*1)=TRUE)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4" xr:uid="{00000000-0002-0000-0000-00005B000000}">
      <formula1>AND((User_BD_5)&gt;0,(User_BD_5)&lt;=31,ISNUMBER(User_BD_5*1)=TRUE)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5" xr:uid="{00000000-0002-0000-0000-00005C000000}">
      <formula1>AND((User_BD_6)&gt;0,(User_BD_6)&lt;=31,ISNUMBER(User_BD_6*1)=TRUE)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6" xr:uid="{00000000-0002-0000-0000-00005D000000}">
      <formula1>AND((User_BD_7)&gt;0,(User_BD_7)&lt;=31,ISNUMBER(User_BD_7*1)=TRUE)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7" xr:uid="{00000000-0002-0000-0000-00005E000000}">
      <formula1>AND((User_BD_8)&gt;0,(User_BD_8)&lt;=31,ISNUMBER(User_BD_8*1)=TRUE)</formula1>
    </dataValidation>
    <dataValidation type="custom" imeMode="disabled" allowBlank="1" showInputMessage="1" showErrorMessage="1" errorTitle="入力エラー" error="正しい日付を入力してください。" promptTitle="生年月日" prompt="日を入力_x000a_してください。_x000a_1 - 31" sqref="S38" xr:uid="{00000000-0002-0000-0000-00005F000000}">
      <formula1>AND((User_BD_9)&gt;0,(User_BD_9)&lt;=31,ISNUMBER(User_BD_9*1)=TRUE)</formula1>
    </dataValidation>
    <dataValidation type="custom" imeMode="hiragana" allowBlank="1" showInputMessage="1" showErrorMessage="1" errorTitle="入力エラー" error="全角で入力してください。" sqref="I45:J45" xr:uid="{00000000-0002-0000-0000-000060000000}">
      <formula1>Car_1_1=DBCS(Car_1_1)</formula1>
    </dataValidation>
    <dataValidation type="custom" imeMode="hiragana" allowBlank="1" showInputMessage="1" showErrorMessage="1" errorTitle="入力エラー" error="全角で入力してください。" sqref="L45" xr:uid="{00000000-0002-0000-0000-000062000000}">
      <formula1>Car_1_3=DBCS(Car_1_3)</formula1>
    </dataValidation>
    <dataValidation type="custom" imeMode="disabled" allowBlank="1" showInputMessage="1" showErrorMessage="1" errorTitle="入力チェック" error="半角数字4桁で入力してください。" sqref="M45:N45" xr:uid="{00000000-0002-0000-0000-000063000000}">
      <formula1>AND(LENB(Car_1_4)&gt;0,LENB(Car_1_4)&lt;=4,ISNUMBER(Car_1_4*1)=TRUE)</formula1>
    </dataValidation>
    <dataValidation type="custom" imeMode="hiragana" allowBlank="1" showInputMessage="1" showErrorMessage="1" errorTitle="入力エラー" error="全角で入力してください。" sqref="I46:J46" xr:uid="{00000000-0002-0000-0000-000064000000}">
      <formula1>Car_2_1=DBCS(Car_2_1)</formula1>
    </dataValidation>
    <dataValidation type="custom" imeMode="hiragana" allowBlank="1" showInputMessage="1" showErrorMessage="1" errorTitle="入力エラー" error="全角で入力してください。" sqref="I47:J47" xr:uid="{00000000-0002-0000-0000-000065000000}">
      <formula1>Car_3_1=DBCS(Car_3_1)</formula1>
    </dataValidation>
    <dataValidation type="custom" imeMode="hiragana" allowBlank="1" showInputMessage="1" showErrorMessage="1" errorTitle="入力エラー" error="全角で入力してください。" sqref="I48:J48" xr:uid="{00000000-0002-0000-0000-000066000000}">
      <formula1>Car_4_1=DBCS(Car_4_1)</formula1>
    </dataValidation>
    <dataValidation type="custom" imeMode="hiragana" allowBlank="1" showInputMessage="1" showErrorMessage="1" errorTitle="入力エラー" error="全角で入力してください。" sqref="I49:J49" xr:uid="{00000000-0002-0000-0000-000067000000}">
      <formula1>Car_5_1=DBCS(Car_5_1)</formula1>
    </dataValidation>
    <dataValidation type="custom" imeMode="hiragana" allowBlank="1" showInputMessage="1" showErrorMessage="1" errorTitle="入力エラー" error="全角で入力してください。" sqref="I50:J50" xr:uid="{00000000-0002-0000-0000-000068000000}">
      <formula1>Car_6_1=DBCS(Car_6_1)</formula1>
    </dataValidation>
    <dataValidation type="custom" imeMode="hiragana" allowBlank="1" showInputMessage="1" showErrorMessage="1" errorTitle="入力エラー" error="全角で入力してください。" sqref="I51:J51" xr:uid="{00000000-0002-0000-0000-000069000000}">
      <formula1>Car_7_1=DBCS(Car_7_1)</formula1>
    </dataValidation>
    <dataValidation type="custom" imeMode="hiragana" allowBlank="1" showInputMessage="1" showErrorMessage="1" errorTitle="入力エラー" error="全角で入力してください。" sqref="I52:J52" xr:uid="{00000000-0002-0000-0000-00006A000000}">
      <formula1>Car_8_1=DBCS(Car_8_1)</formula1>
    </dataValidation>
    <dataValidation type="custom" imeMode="hiragana" allowBlank="1" showInputMessage="1" showErrorMessage="1" errorTitle="入力エラー" error="全角で入力してください。" sqref="I53:J53" xr:uid="{00000000-0002-0000-0000-00006B000000}">
      <formula1>Car_9_1=DBCS(Car_9_1)</formula1>
    </dataValidation>
    <dataValidation type="custom" imeMode="hiragana" allowBlank="1" showInputMessage="1" showErrorMessage="1" errorTitle="入力エラー" error="全角で入力してください。" sqref="I54:J54" xr:uid="{00000000-0002-0000-0000-00006C000000}">
      <formula1>Car_10_1=DBCS(Car_10_1)</formula1>
    </dataValidation>
    <dataValidation type="custom" imeMode="hiragana" allowBlank="1" showInputMessage="1" showErrorMessage="1" errorTitle="入力エラー" error="全角で入力してください。" sqref="L46" xr:uid="{00000000-0002-0000-0000-00006D000000}">
      <formula1>Car_2_3=DBCS(Car_2_3)</formula1>
    </dataValidation>
    <dataValidation type="custom" imeMode="hiragana" allowBlank="1" showInputMessage="1" showErrorMessage="1" errorTitle="入力エラー" error="全角で入力してください。" sqref="L47" xr:uid="{00000000-0002-0000-0000-00006E000000}">
      <formula1>Car_3_3=DBCS(Car_3_3)</formula1>
    </dataValidation>
    <dataValidation type="custom" imeMode="hiragana" allowBlank="1" showInputMessage="1" showErrorMessage="1" errorTitle="入力エラー" error="全角で入力してください。" sqref="L48" xr:uid="{00000000-0002-0000-0000-00006F000000}">
      <formula1>Car_4_3=DBCS(Car_4_3)</formula1>
    </dataValidation>
    <dataValidation type="custom" imeMode="hiragana" allowBlank="1" showInputMessage="1" showErrorMessage="1" errorTitle="入力エラー" error="全角で入力してください。" sqref="L49" xr:uid="{00000000-0002-0000-0000-000070000000}">
      <formula1>Car_5_3=DBCS(Car_5_3)</formula1>
    </dataValidation>
    <dataValidation type="custom" imeMode="hiragana" allowBlank="1" showInputMessage="1" showErrorMessage="1" errorTitle="入力エラー" error="全角で入力してください。" sqref="L50" xr:uid="{00000000-0002-0000-0000-000071000000}">
      <formula1>Car_6_3=DBCS(Car_6_3)</formula1>
    </dataValidation>
    <dataValidation type="custom" imeMode="hiragana" allowBlank="1" showInputMessage="1" showErrorMessage="1" errorTitle="入力エラー" error="全角で入力してください。" sqref="L51" xr:uid="{00000000-0002-0000-0000-000072000000}">
      <formula1>Car_7_3=DBCS(Car_7_3)</formula1>
    </dataValidation>
    <dataValidation type="custom" imeMode="hiragana" allowBlank="1" showInputMessage="1" showErrorMessage="1" errorTitle="入力エラー" error="全角で入力してください。" sqref="L52" xr:uid="{00000000-0002-0000-0000-000073000000}">
      <formula1>Car_8_3=DBCS(Car_8_3)</formula1>
    </dataValidation>
    <dataValidation type="custom" imeMode="hiragana" allowBlank="1" showInputMessage="1" showErrorMessage="1" errorTitle="入力エラー" error="全角で入力してください。" sqref="L53" xr:uid="{00000000-0002-0000-0000-000074000000}">
      <formula1>Car_9_3=DBCS(Car_9_3)</formula1>
    </dataValidation>
    <dataValidation type="custom" imeMode="disabled" allowBlank="1" showInputMessage="1" showErrorMessage="1" errorTitle="入力チェック" error="半角数字4桁で入力してください。" sqref="M46:N46" xr:uid="{00000000-0002-0000-0000-000075000000}">
      <formula1>AND(LENB(Car_2_4)&gt;0,LENB(Car_2_4)&lt;=4,ISNUMBER(Car_2_4*1)=TRUE)</formula1>
    </dataValidation>
    <dataValidation type="custom" imeMode="disabled" allowBlank="1" showInputMessage="1" showErrorMessage="1" errorTitle="入力チェック" error="半角数字4桁で入力してください。" sqref="M47:N47" xr:uid="{00000000-0002-0000-0000-000076000000}">
      <formula1>AND(LENB(Car_3_4)&gt;0,LENB(Car_3_4)&lt;=4,ISNUMBER(Car_3_4*1)=TRUE)</formula1>
    </dataValidation>
    <dataValidation type="custom" imeMode="disabled" allowBlank="1" showInputMessage="1" showErrorMessage="1" errorTitle="入力チェック" error="半角数字4桁で入力してください。" sqref="M48:N48" xr:uid="{00000000-0002-0000-0000-000077000000}">
      <formula1>AND(LENB(Car_4_4)&gt;0,LENB(Car_4_4)&lt;=4,ISNUMBER(Car_4_4*1)=TRUE)</formula1>
    </dataValidation>
    <dataValidation type="custom" imeMode="disabled" allowBlank="1" showInputMessage="1" showErrorMessage="1" errorTitle="入力チェック" error="半角数字4桁で入力してください。" sqref="M49:N49" xr:uid="{00000000-0002-0000-0000-000078000000}">
      <formula1>AND(LENB(Car_5_4)&gt;0,LENB(Car_5_4)&lt;=4,ISNUMBER(Car_5_4*1)=TRUE)</formula1>
    </dataValidation>
    <dataValidation type="custom" imeMode="disabled" allowBlank="1" showInputMessage="1" showErrorMessage="1" errorTitle="入力チェック" error="半角数字4桁で入力してください。" sqref="M50:N50" xr:uid="{00000000-0002-0000-0000-000079000000}">
      <formula1>AND(LENB(Car_6_4)&gt;0,LENB(Car_6_4)&lt;=4,ISNUMBER(Car_6_4*1)=TRUE)</formula1>
    </dataValidation>
    <dataValidation type="custom" imeMode="disabled" allowBlank="1" showInputMessage="1" showErrorMessage="1" errorTitle="入力チェック" error="半角数字4桁で入力してください。" sqref="M51:N51" xr:uid="{00000000-0002-0000-0000-00007A000000}">
      <formula1>AND(LENB(Car_7_4)&gt;0,LENB(Car_7_4)&lt;=4,ISNUMBER(Car_7_4*1)=TRUE)</formula1>
    </dataValidation>
    <dataValidation type="custom" imeMode="disabled" allowBlank="1" showInputMessage="1" showErrorMessage="1" errorTitle="入力チェック" error="半角数字4桁で入力してください。" sqref="M52:N52" xr:uid="{00000000-0002-0000-0000-00007B000000}">
      <formula1>AND(LENB(Car_8_4)&gt;0,LENB(Car_8_4)&lt;=4,ISNUMBER(Car_8_4*1)=TRUE)</formula1>
    </dataValidation>
    <dataValidation type="custom" imeMode="disabled" allowBlank="1" showInputMessage="1" showErrorMessage="1" errorTitle="入力チェック" error="半角数字4桁で入力してください。" sqref="M53:N53" xr:uid="{00000000-0002-0000-0000-00007C000000}">
      <formula1>AND(LENB(Car_9_4)&gt;0,LENB(Car_9_4)&lt;=4,ISNUMBER(Car_9_4*1)=TRUE)</formula1>
    </dataValidation>
    <dataValidation type="custom" imeMode="disabled" allowBlank="1" showInputMessage="1" showErrorMessage="1" errorTitle="入力エラー" error="半角数字7桁で入力してください。" sqref="D6:V6" xr:uid="{00000000-0002-0000-0000-00007D000000}">
      <formula1>AND(LENB(CompanyID)=7,ISNUMBER(CompanyID*1)=TRUE)</formula1>
    </dataValidation>
    <dataValidation type="custom" imeMode="disabled" allowBlank="1" showInputMessage="1" showErrorMessage="1" errorTitle="入力エラー" error="半角英数字で入力してください（英字は大文字のみ）。" sqref="K45" xr:uid="{00000000-0002-0000-0000-000061000000}">
      <formula1>AND(COUNT(INDEX(FIND(MID(Car_1_2&amp;REPT("*",5),ROW($1:$5),1),"ABCDEFGHIJKLMNOPQRSTUVWXYZ0123456789"),))=LEN(Car_1_2),LENB(Car_1_2)&lt;6)</formula1>
    </dataValidation>
    <dataValidation type="custom" imeMode="disabled" allowBlank="1" showInputMessage="1" showErrorMessage="1" errorTitle="入力エラー" error="半角英数字で入力してください（英字は大文字のみ）。" sqref="K46" xr:uid="{00000000-0002-0000-0000-00007E000000}">
      <formula1>AND(COUNT(INDEX(FIND(MID(Car_2_2&amp;REPT("*",5),ROW($1:$5),1),"ABCDEFGHIJKLMNOPQRSTUVWXYZ0123456789"),))=LEN(Car_2_2),LENB(Car_2_2)&lt;6)</formula1>
    </dataValidation>
    <dataValidation type="custom" imeMode="disabled" allowBlank="1" showInputMessage="1" showErrorMessage="1" errorTitle="入力エラー" error="半角英数字で入力してください（英字は大文字のみ）。" sqref="K47" xr:uid="{00000000-0002-0000-0000-00007F000000}">
      <formula1>AND(COUNT(INDEX(FIND(MID(Car_3_2&amp;REPT("*",5),ROW($1:$5),1),"ABCDEFGHIJKLMNOPQRSTUVWXYZ0123456789"),))=LEN(Car_3_2),LENB(Car_3_2)&lt;6)</formula1>
    </dataValidation>
    <dataValidation type="custom" imeMode="disabled" allowBlank="1" showInputMessage="1" showErrorMessage="1" errorTitle="入力エラー" error="半角英数字で入力してください（英字は大文字のみ）。" sqref="K48" xr:uid="{00000000-0002-0000-0000-000080000000}">
      <formula1>AND(COUNT(INDEX(FIND(MID(Car_4_2&amp;REPT("*",5),ROW($1:$5),1),"ABCDEFGHIJKLMNOPQRSTUVWXYZ0123456789"),))=LEN(Car_4_2),LENB(Car_4_2)&lt;6)</formula1>
    </dataValidation>
    <dataValidation type="custom" imeMode="disabled" allowBlank="1" showInputMessage="1" showErrorMessage="1" errorTitle="入力エラー" error="半角英数字で入力してください（英字は大文字のみ）。" sqref="K49" xr:uid="{00000000-0002-0000-0000-000081000000}">
      <formula1>AND(COUNT(INDEX(FIND(MID(Car_5_2&amp;REPT("*",5),ROW($1:$5),1),"ABCDEFGHIJKLMNOPQRSTUVWXYZ0123456789"),))=LEN(Car_5_2),LENB(Car_5_2)&lt;6)</formula1>
    </dataValidation>
    <dataValidation type="custom" imeMode="disabled" allowBlank="1" showInputMessage="1" showErrorMessage="1" errorTitle="入力エラー" error="半角英数字で入力してください（英字は大文字のみ）。" sqref="K50" xr:uid="{00000000-0002-0000-0000-000082000000}">
      <formula1>AND(COUNT(INDEX(FIND(MID(Car_6_2&amp;REPT("*",5),ROW($1:$5),1),"ABCDEFGHIJKLMNOPQRSTUVWXYZ0123456789"),))=LEN(Car_6_2),LENB(Car_6_2)&lt;6)</formula1>
    </dataValidation>
    <dataValidation type="custom" imeMode="disabled" allowBlank="1" showInputMessage="1" showErrorMessage="1" errorTitle="入力エラー" error="半角英数字で入力してください（英字は大文字のみ）。" sqref="K51" xr:uid="{00000000-0002-0000-0000-000083000000}">
      <formula1>AND(COUNT(INDEX(FIND(MID(Car_7_2&amp;REPT("*",5),ROW($1:$5),1),"ABCDEFGHIJKLMNOPQRSTUVWXYZ0123456789"),))=LEN(Car_7_2),LENB(Car_7_2)&lt;6)</formula1>
    </dataValidation>
    <dataValidation type="custom" imeMode="disabled" allowBlank="1" showInputMessage="1" showErrorMessage="1" errorTitle="入力エラー" error="半角英数字で入力してください（英字は大文字のみ）。" sqref="K52" xr:uid="{00000000-0002-0000-0000-000084000000}">
      <formula1>AND(COUNT(INDEX(FIND(MID(Car_8_2&amp;REPT("*",5),ROW($1:$5),1),"ABCDEFGHIJKLMNOPQRSTUVWXYZ0123456789"),))=LEN(Car_8_2),LENB(Car_8_2)&lt;6)</formula1>
    </dataValidation>
    <dataValidation type="custom" imeMode="disabled" allowBlank="1" showInputMessage="1" showErrorMessage="1" errorTitle="入力エラー" error="半角英数字で入力してください（英字は大文字のみ）。" sqref="K53" xr:uid="{00000000-0002-0000-0000-000085000000}">
      <formula1>AND(COUNT(INDEX(FIND(MID(Car_9_2&amp;REPT("*",5),ROW($1:$5),1),"ABCDEFGHIJKLMNOPQRSTUVWXYZ0123456789"),))=LEN(Car_9_2),LENB(Car_9_2)&lt;6)</formula1>
    </dataValidation>
    <dataValidation type="custom" imeMode="disabled" allowBlank="1" showInputMessage="1" showErrorMessage="1" errorTitle="入力エラー" error="半角英数字で入力してください（英字は大文字のみ）。" sqref="K54" xr:uid="{00000000-0002-0000-0000-000086000000}">
      <formula1>AND(COUNT(INDEX(FIND(MID(Car_10_2&amp;REPT("*",5),ROW($1:$5),1),"ABCDEFGHIJKLMNOPQRSTUVWXYZ0123456789"),))=LEN(Car_10_2),LENB(Car_10_2)&lt;6)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V58"/>
  <sheetViews>
    <sheetView showGridLines="0" view="pageBreakPreview" topLeftCell="A27" zoomScaleNormal="100" zoomScaleSheetLayoutView="100" workbookViewId="0">
      <selection activeCell="O16" sqref="O16"/>
    </sheetView>
  </sheetViews>
  <sheetFormatPr defaultRowHeight="16.5" customHeight="1"/>
  <cols>
    <col min="1" max="15" width="4.7109375" customWidth="1"/>
    <col min="16" max="16" width="2.85546875" customWidth="1"/>
    <col min="17" max="17" width="4.28515625" customWidth="1"/>
    <col min="18" max="18" width="2.85546875" customWidth="1"/>
    <col min="19" max="19" width="4.28515625" customWidth="1"/>
    <col min="20" max="20" width="2.85546875" customWidth="1"/>
    <col min="21" max="38" width="4.7109375" customWidth="1"/>
  </cols>
  <sheetData>
    <row r="2" spans="1:22" ht="16.5" customHeight="1">
      <c r="A2" s="1" t="s">
        <v>0</v>
      </c>
    </row>
    <row r="4" spans="1:22" ht="22.5" customHeight="1">
      <c r="A4" s="2" t="s">
        <v>31</v>
      </c>
    </row>
    <row r="5" spans="1:22" ht="16.5" customHeight="1" thickBot="1"/>
    <row r="6" spans="1:22" ht="16.5" customHeight="1" thickTop="1">
      <c r="A6" s="122" t="s">
        <v>2</v>
      </c>
      <c r="B6" s="123"/>
      <c r="C6" s="124"/>
      <c r="D6" s="126" t="s">
        <v>32</v>
      </c>
      <c r="E6" s="126"/>
      <c r="F6" s="126"/>
      <c r="G6" s="126"/>
      <c r="H6" s="126"/>
      <c r="I6" s="126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2" ht="16.5" customHeight="1">
      <c r="A7" s="125" t="s">
        <v>3</v>
      </c>
      <c r="B7" s="77"/>
      <c r="C7" s="78"/>
      <c r="D7" s="127" t="s">
        <v>33</v>
      </c>
      <c r="E7" s="127"/>
      <c r="F7" s="127"/>
      <c r="G7" s="127"/>
      <c r="H7" s="127"/>
      <c r="I7" s="127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6"/>
    </row>
    <row r="8" spans="1:22" ht="16.5" customHeight="1" thickBot="1">
      <c r="A8" s="119" t="s">
        <v>4</v>
      </c>
      <c r="B8" s="120"/>
      <c r="C8" s="121"/>
      <c r="D8" s="128" t="s">
        <v>34</v>
      </c>
      <c r="E8" s="128"/>
      <c r="F8" s="128"/>
      <c r="G8" s="128"/>
      <c r="H8" s="128"/>
      <c r="I8" s="128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8"/>
    </row>
    <row r="9" spans="1:22" ht="16.5" customHeight="1" thickTop="1"/>
    <row r="10" spans="1:22" ht="16.5" customHeight="1">
      <c r="A10" s="79" t="s">
        <v>35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2" spans="1:22" ht="16.5" customHeight="1">
      <c r="A12" s="69" t="s">
        <v>6</v>
      </c>
      <c r="B12" s="71" t="s">
        <v>7</v>
      </c>
      <c r="C12" s="71"/>
      <c r="D12" s="71"/>
      <c r="E12" s="72" t="s">
        <v>8</v>
      </c>
      <c r="F12" s="73"/>
      <c r="G12" s="66" t="s">
        <v>9</v>
      </c>
      <c r="H12" s="76"/>
      <c r="I12" s="76"/>
      <c r="J12" s="67"/>
      <c r="K12" s="66" t="s">
        <v>10</v>
      </c>
      <c r="L12" s="76"/>
      <c r="M12" s="76"/>
      <c r="N12" s="67"/>
      <c r="O12" s="72" t="s">
        <v>11</v>
      </c>
      <c r="P12" s="81"/>
      <c r="Q12" s="81"/>
      <c r="R12" s="81"/>
      <c r="S12" s="81"/>
      <c r="T12" s="73"/>
      <c r="U12" s="72" t="s">
        <v>12</v>
      </c>
      <c r="V12" s="73"/>
    </row>
    <row r="13" spans="1:22" ht="16.5" customHeight="1">
      <c r="A13" s="70"/>
      <c r="B13" s="71"/>
      <c r="C13" s="71"/>
      <c r="D13" s="71"/>
      <c r="E13" s="74"/>
      <c r="F13" s="75"/>
      <c r="G13" s="66" t="s">
        <v>15</v>
      </c>
      <c r="H13" s="67"/>
      <c r="I13" s="71" t="s">
        <v>16</v>
      </c>
      <c r="J13" s="71"/>
      <c r="K13" s="66" t="s">
        <v>15</v>
      </c>
      <c r="L13" s="67"/>
      <c r="M13" s="71" t="s">
        <v>16</v>
      </c>
      <c r="N13" s="71"/>
      <c r="O13" s="74"/>
      <c r="P13" s="82"/>
      <c r="Q13" s="82"/>
      <c r="R13" s="82"/>
      <c r="S13" s="82"/>
      <c r="T13" s="75"/>
      <c r="U13" s="74"/>
      <c r="V13" s="75"/>
    </row>
    <row r="14" spans="1:22" ht="12" customHeight="1">
      <c r="A14" s="3">
        <v>1</v>
      </c>
      <c r="B14" s="93" t="s">
        <v>36</v>
      </c>
      <c r="C14" s="93"/>
      <c r="D14" s="93"/>
      <c r="E14" s="94"/>
      <c r="F14" s="95"/>
      <c r="G14" s="117" t="s">
        <v>37</v>
      </c>
      <c r="H14" s="118"/>
      <c r="I14" s="117" t="s">
        <v>38</v>
      </c>
      <c r="J14" s="118"/>
      <c r="K14" s="117" t="s">
        <v>39</v>
      </c>
      <c r="L14" s="118"/>
      <c r="M14" s="117" t="s">
        <v>40</v>
      </c>
      <c r="N14" s="118"/>
      <c r="O14" s="22" t="s">
        <v>41</v>
      </c>
      <c r="P14" s="23" t="s">
        <v>20</v>
      </c>
      <c r="Q14" s="23" t="s">
        <v>42</v>
      </c>
      <c r="R14" s="23" t="s">
        <v>24</v>
      </c>
      <c r="S14" s="23" t="s">
        <v>43</v>
      </c>
      <c r="T14" s="24" t="s">
        <v>25</v>
      </c>
      <c r="U14" s="113" t="s">
        <v>37</v>
      </c>
      <c r="V14" s="114"/>
    </row>
    <row r="15" spans="1:22" ht="12" customHeight="1">
      <c r="A15" s="3">
        <v>2</v>
      </c>
      <c r="B15" s="93" t="s">
        <v>36</v>
      </c>
      <c r="C15" s="93"/>
      <c r="D15" s="93"/>
      <c r="E15" s="94"/>
      <c r="F15" s="95"/>
      <c r="G15" s="117" t="s">
        <v>44</v>
      </c>
      <c r="H15" s="118"/>
      <c r="I15" s="117" t="s">
        <v>45</v>
      </c>
      <c r="J15" s="118"/>
      <c r="K15" s="117" t="s">
        <v>46</v>
      </c>
      <c r="L15" s="118"/>
      <c r="M15" s="117" t="s">
        <v>47</v>
      </c>
      <c r="N15" s="118"/>
      <c r="O15" s="22" t="s">
        <v>48</v>
      </c>
      <c r="P15" s="23" t="s">
        <v>20</v>
      </c>
      <c r="Q15" s="23" t="s">
        <v>49</v>
      </c>
      <c r="R15" s="23" t="s">
        <v>24</v>
      </c>
      <c r="S15" s="23" t="s">
        <v>50</v>
      </c>
      <c r="T15" s="24" t="s">
        <v>25</v>
      </c>
      <c r="U15" s="113" t="s">
        <v>44</v>
      </c>
      <c r="V15" s="114"/>
    </row>
    <row r="16" spans="1:22" ht="12" customHeight="1">
      <c r="A16" s="3">
        <v>3</v>
      </c>
      <c r="B16" s="93" t="s">
        <v>36</v>
      </c>
      <c r="C16" s="93"/>
      <c r="D16" s="93"/>
      <c r="E16" s="94"/>
      <c r="F16" s="95"/>
      <c r="G16" s="117" t="s">
        <v>51</v>
      </c>
      <c r="H16" s="118"/>
      <c r="I16" s="117" t="s">
        <v>52</v>
      </c>
      <c r="J16" s="118"/>
      <c r="K16" s="117" t="s">
        <v>53</v>
      </c>
      <c r="L16" s="118"/>
      <c r="M16" s="117" t="s">
        <v>54</v>
      </c>
      <c r="N16" s="118"/>
      <c r="O16" s="22" t="s">
        <v>55</v>
      </c>
      <c r="P16" s="23" t="s">
        <v>20</v>
      </c>
      <c r="Q16" s="23" t="s">
        <v>56</v>
      </c>
      <c r="R16" s="23" t="s">
        <v>24</v>
      </c>
      <c r="S16" s="23" t="s">
        <v>57</v>
      </c>
      <c r="T16" s="24" t="s">
        <v>25</v>
      </c>
      <c r="U16" s="113" t="s">
        <v>51</v>
      </c>
      <c r="V16" s="114"/>
    </row>
    <row r="17" spans="1:22" ht="12" customHeight="1">
      <c r="A17" s="3">
        <v>4</v>
      </c>
      <c r="B17" s="93" t="s">
        <v>36</v>
      </c>
      <c r="C17" s="93"/>
      <c r="D17" s="93"/>
      <c r="E17" s="94"/>
      <c r="F17" s="95"/>
      <c r="G17" s="115" t="s">
        <v>58</v>
      </c>
      <c r="H17" s="116"/>
      <c r="I17" s="117" t="s">
        <v>59</v>
      </c>
      <c r="J17" s="118"/>
      <c r="K17" s="117" t="s">
        <v>60</v>
      </c>
      <c r="L17" s="118"/>
      <c r="M17" s="117" t="s">
        <v>61</v>
      </c>
      <c r="N17" s="118"/>
      <c r="O17" s="22" t="s">
        <v>62</v>
      </c>
      <c r="P17" s="23" t="s">
        <v>20</v>
      </c>
      <c r="Q17" s="23" t="s">
        <v>57</v>
      </c>
      <c r="R17" s="23" t="s">
        <v>24</v>
      </c>
      <c r="S17" s="23" t="s">
        <v>42</v>
      </c>
      <c r="T17" s="24" t="s">
        <v>25</v>
      </c>
      <c r="U17" s="113" t="s">
        <v>63</v>
      </c>
      <c r="V17" s="114"/>
    </row>
    <row r="18" spans="1:22" ht="12" customHeight="1">
      <c r="A18" s="3">
        <v>5</v>
      </c>
      <c r="B18" s="93" t="s">
        <v>64</v>
      </c>
      <c r="C18" s="93"/>
      <c r="D18" s="93"/>
      <c r="E18" s="87" t="s">
        <v>65</v>
      </c>
      <c r="F18" s="88"/>
      <c r="G18" s="101" t="s">
        <v>37</v>
      </c>
      <c r="H18" s="102"/>
      <c r="I18" s="101"/>
      <c r="J18" s="102"/>
      <c r="K18" s="101" t="s">
        <v>39</v>
      </c>
      <c r="L18" s="102"/>
      <c r="M18" s="101"/>
      <c r="N18" s="102"/>
      <c r="O18" s="25"/>
      <c r="P18" s="21" t="s">
        <v>20</v>
      </c>
      <c r="Q18" s="21"/>
      <c r="R18" s="21" t="s">
        <v>24</v>
      </c>
      <c r="S18" s="21"/>
      <c r="T18" s="26" t="s">
        <v>25</v>
      </c>
      <c r="U18" s="99"/>
      <c r="V18" s="100"/>
    </row>
    <row r="19" spans="1:22" ht="12" customHeight="1">
      <c r="A19" s="3">
        <v>6</v>
      </c>
      <c r="B19" s="93" t="s">
        <v>66</v>
      </c>
      <c r="C19" s="93"/>
      <c r="D19" s="93"/>
      <c r="E19" s="87" t="s">
        <v>67</v>
      </c>
      <c r="F19" s="88"/>
      <c r="G19" s="101"/>
      <c r="H19" s="102"/>
      <c r="I19" s="101"/>
      <c r="J19" s="102"/>
      <c r="K19" s="101"/>
      <c r="L19" s="102"/>
      <c r="M19" s="101"/>
      <c r="N19" s="102"/>
      <c r="O19" s="25"/>
      <c r="P19" s="21" t="s">
        <v>20</v>
      </c>
      <c r="Q19" s="21"/>
      <c r="R19" s="21" t="s">
        <v>24</v>
      </c>
      <c r="S19" s="21"/>
      <c r="T19" s="26" t="s">
        <v>25</v>
      </c>
      <c r="U19" s="99" t="s">
        <v>68</v>
      </c>
      <c r="V19" s="100"/>
    </row>
    <row r="20" spans="1:22" ht="12" customHeight="1">
      <c r="A20" s="3">
        <v>7</v>
      </c>
      <c r="B20" s="93" t="s">
        <v>69</v>
      </c>
      <c r="C20" s="93"/>
      <c r="D20" s="93"/>
      <c r="E20" s="87" t="s">
        <v>70</v>
      </c>
      <c r="F20" s="88"/>
      <c r="G20" s="101"/>
      <c r="H20" s="102"/>
      <c r="I20" s="101"/>
      <c r="J20" s="102"/>
      <c r="K20" s="101"/>
      <c r="L20" s="102"/>
      <c r="M20" s="101"/>
      <c r="N20" s="102"/>
      <c r="O20" s="25"/>
      <c r="P20" s="21" t="s">
        <v>20</v>
      </c>
      <c r="Q20" s="21"/>
      <c r="R20" s="21" t="s">
        <v>24</v>
      </c>
      <c r="S20" s="21"/>
      <c r="T20" s="26" t="s">
        <v>25</v>
      </c>
      <c r="U20" s="99"/>
      <c r="V20" s="100"/>
    </row>
    <row r="21" spans="1:22" ht="12" customHeight="1">
      <c r="A21" s="3">
        <v>8</v>
      </c>
      <c r="B21" s="93"/>
      <c r="C21" s="93"/>
      <c r="D21" s="93"/>
      <c r="E21" s="94"/>
      <c r="F21" s="95"/>
      <c r="G21" s="101"/>
      <c r="H21" s="102"/>
      <c r="I21" s="101"/>
      <c r="J21" s="102"/>
      <c r="K21" s="101"/>
      <c r="L21" s="102"/>
      <c r="M21" s="101"/>
      <c r="N21" s="102"/>
      <c r="O21" s="25"/>
      <c r="P21" s="21"/>
      <c r="Q21" s="21"/>
      <c r="R21" s="21" t="s">
        <v>24</v>
      </c>
      <c r="S21" s="21"/>
      <c r="T21" s="26" t="s">
        <v>25</v>
      </c>
      <c r="U21" s="99"/>
      <c r="V21" s="100"/>
    </row>
    <row r="22" spans="1:22" ht="12" customHeight="1">
      <c r="A22" s="3">
        <v>9</v>
      </c>
      <c r="B22" s="93"/>
      <c r="C22" s="93"/>
      <c r="D22" s="93"/>
      <c r="E22" s="94"/>
      <c r="F22" s="95"/>
      <c r="G22" s="101"/>
      <c r="H22" s="102"/>
      <c r="I22" s="101"/>
      <c r="J22" s="102"/>
      <c r="K22" s="101"/>
      <c r="L22" s="102"/>
      <c r="M22" s="101"/>
      <c r="N22" s="102"/>
      <c r="O22" s="25"/>
      <c r="P22" s="21" t="s">
        <v>20</v>
      </c>
      <c r="Q22" s="21"/>
      <c r="R22" s="21" t="s">
        <v>24</v>
      </c>
      <c r="S22" s="21"/>
      <c r="T22" s="26" t="s">
        <v>25</v>
      </c>
      <c r="U22" s="99"/>
      <c r="V22" s="100"/>
    </row>
    <row r="23" spans="1:22" ht="12" customHeight="1">
      <c r="A23" s="3">
        <v>10</v>
      </c>
      <c r="B23" s="93"/>
      <c r="C23" s="93"/>
      <c r="D23" s="93"/>
      <c r="E23" s="94"/>
      <c r="F23" s="95"/>
      <c r="G23" s="101"/>
      <c r="H23" s="102"/>
      <c r="I23" s="101"/>
      <c r="J23" s="102"/>
      <c r="K23" s="101"/>
      <c r="L23" s="102"/>
      <c r="M23" s="101"/>
      <c r="N23" s="102"/>
      <c r="O23" s="25"/>
      <c r="P23" s="21" t="s">
        <v>20</v>
      </c>
      <c r="Q23" s="21"/>
      <c r="R23" s="21" t="s">
        <v>24</v>
      </c>
      <c r="S23" s="21"/>
      <c r="T23" s="26" t="s">
        <v>25</v>
      </c>
      <c r="U23" s="99"/>
      <c r="V23" s="100"/>
    </row>
    <row r="24" spans="1:22" ht="16.5" customHeight="1">
      <c r="A24" s="5"/>
      <c r="B24" s="6"/>
      <c r="C24" s="6"/>
      <c r="D24" s="6"/>
      <c r="E24" s="7"/>
      <c r="F24" s="7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10"/>
      <c r="U24" s="11"/>
      <c r="V24" s="8"/>
    </row>
    <row r="26" spans="1:22" ht="16.5" customHeight="1">
      <c r="A26" s="79" t="s">
        <v>71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8" spans="1:22" ht="16.5" customHeight="1">
      <c r="A28" s="69" t="s">
        <v>6</v>
      </c>
      <c r="B28" s="71" t="s">
        <v>7</v>
      </c>
      <c r="C28" s="71"/>
      <c r="D28" s="71"/>
      <c r="E28" s="72" t="s">
        <v>8</v>
      </c>
      <c r="F28" s="73"/>
      <c r="G28" s="66" t="s">
        <v>9</v>
      </c>
      <c r="H28" s="76"/>
      <c r="I28" s="76"/>
      <c r="J28" s="67"/>
      <c r="K28" s="66" t="s">
        <v>10</v>
      </c>
      <c r="L28" s="76"/>
      <c r="M28" s="76"/>
      <c r="N28" s="67"/>
      <c r="O28" s="72" t="s">
        <v>11</v>
      </c>
      <c r="P28" s="81"/>
      <c r="Q28" s="81"/>
      <c r="R28" s="81"/>
      <c r="S28" s="81"/>
      <c r="T28" s="73"/>
      <c r="U28" s="72" t="s">
        <v>12</v>
      </c>
      <c r="V28" s="73"/>
    </row>
    <row r="29" spans="1:22" ht="16.5" customHeight="1">
      <c r="A29" s="70"/>
      <c r="B29" s="71"/>
      <c r="C29" s="71"/>
      <c r="D29" s="71"/>
      <c r="E29" s="74"/>
      <c r="F29" s="75"/>
      <c r="G29" s="66" t="s">
        <v>15</v>
      </c>
      <c r="H29" s="67"/>
      <c r="I29" s="71" t="s">
        <v>16</v>
      </c>
      <c r="J29" s="71"/>
      <c r="K29" s="66" t="s">
        <v>15</v>
      </c>
      <c r="L29" s="67"/>
      <c r="M29" s="71" t="s">
        <v>16</v>
      </c>
      <c r="N29" s="71"/>
      <c r="O29" s="74"/>
      <c r="P29" s="82"/>
      <c r="Q29" s="82"/>
      <c r="R29" s="82"/>
      <c r="S29" s="82"/>
      <c r="T29" s="75"/>
      <c r="U29" s="74"/>
      <c r="V29" s="75"/>
    </row>
    <row r="30" spans="1:22" ht="12" customHeight="1">
      <c r="A30" s="3">
        <v>1</v>
      </c>
      <c r="B30" s="103"/>
      <c r="C30" s="103"/>
      <c r="D30" s="103"/>
      <c r="E30" s="94"/>
      <c r="F30" s="95"/>
      <c r="G30" s="111"/>
      <c r="H30" s="112"/>
      <c r="I30" s="111"/>
      <c r="J30" s="112"/>
      <c r="K30" s="111"/>
      <c r="L30" s="112"/>
      <c r="M30" s="111"/>
      <c r="N30" s="112"/>
      <c r="O30" s="108"/>
      <c r="P30" s="109"/>
      <c r="Q30" s="109"/>
      <c r="R30" s="109"/>
      <c r="S30" s="109"/>
      <c r="T30" s="110"/>
      <c r="U30" s="106"/>
      <c r="V30" s="107"/>
    </row>
    <row r="31" spans="1:22" ht="12" customHeight="1">
      <c r="A31" s="3">
        <v>2</v>
      </c>
      <c r="B31" s="103"/>
      <c r="C31" s="103"/>
      <c r="D31" s="103"/>
      <c r="E31" s="94"/>
      <c r="F31" s="95"/>
      <c r="G31" s="111"/>
      <c r="H31" s="112"/>
      <c r="I31" s="111"/>
      <c r="J31" s="112"/>
      <c r="K31" s="111"/>
      <c r="L31" s="112"/>
      <c r="M31" s="111"/>
      <c r="N31" s="112"/>
      <c r="O31" s="108"/>
      <c r="P31" s="109"/>
      <c r="Q31" s="109"/>
      <c r="R31" s="109"/>
      <c r="S31" s="109"/>
      <c r="T31" s="110"/>
      <c r="U31" s="106"/>
      <c r="V31" s="107"/>
    </row>
    <row r="32" spans="1:22" ht="12" customHeight="1">
      <c r="A32" s="3">
        <v>3</v>
      </c>
      <c r="B32" s="103"/>
      <c r="C32" s="103"/>
      <c r="D32" s="103"/>
      <c r="E32" s="104"/>
      <c r="F32" s="105"/>
      <c r="G32" s="101"/>
      <c r="H32" s="102"/>
      <c r="I32" s="101"/>
      <c r="J32" s="102"/>
      <c r="K32" s="101"/>
      <c r="L32" s="102"/>
      <c r="M32" s="101"/>
      <c r="N32" s="102"/>
      <c r="O32" s="96"/>
      <c r="P32" s="97"/>
      <c r="Q32" s="97"/>
      <c r="R32" s="97"/>
      <c r="S32" s="97"/>
      <c r="T32" s="98"/>
      <c r="U32" s="99"/>
      <c r="V32" s="100"/>
    </row>
    <row r="33" spans="1:22" ht="12" customHeight="1">
      <c r="A33" s="3">
        <v>4</v>
      </c>
      <c r="B33" s="103"/>
      <c r="C33" s="103"/>
      <c r="D33" s="103"/>
      <c r="E33" s="104"/>
      <c r="F33" s="105"/>
      <c r="G33" s="101"/>
      <c r="H33" s="102"/>
      <c r="I33" s="101"/>
      <c r="J33" s="102"/>
      <c r="K33" s="101"/>
      <c r="L33" s="102"/>
      <c r="M33" s="101"/>
      <c r="N33" s="102"/>
      <c r="O33" s="96"/>
      <c r="P33" s="97"/>
      <c r="Q33" s="97"/>
      <c r="R33" s="97"/>
      <c r="S33" s="97"/>
      <c r="T33" s="98"/>
      <c r="U33" s="106"/>
      <c r="V33" s="107"/>
    </row>
    <row r="34" spans="1:22" ht="12" customHeight="1">
      <c r="A34" s="3">
        <v>5</v>
      </c>
      <c r="B34" s="103"/>
      <c r="C34" s="103"/>
      <c r="D34" s="103"/>
      <c r="E34" s="104"/>
      <c r="F34" s="105"/>
      <c r="G34" s="101"/>
      <c r="H34" s="102"/>
      <c r="I34" s="101"/>
      <c r="J34" s="102"/>
      <c r="K34" s="101"/>
      <c r="L34" s="102"/>
      <c r="M34" s="101"/>
      <c r="N34" s="102"/>
      <c r="O34" s="96"/>
      <c r="P34" s="97"/>
      <c r="Q34" s="97"/>
      <c r="R34" s="97"/>
      <c r="S34" s="97"/>
      <c r="T34" s="98"/>
      <c r="U34" s="106"/>
      <c r="V34" s="107"/>
    </row>
    <row r="35" spans="1:22" ht="12" customHeight="1">
      <c r="A35" s="3">
        <v>6</v>
      </c>
      <c r="B35" s="103"/>
      <c r="C35" s="103"/>
      <c r="D35" s="103"/>
      <c r="E35" s="104"/>
      <c r="F35" s="105"/>
      <c r="G35" s="101"/>
      <c r="H35" s="102"/>
      <c r="I35" s="101"/>
      <c r="J35" s="102"/>
      <c r="K35" s="101"/>
      <c r="L35" s="102"/>
      <c r="M35" s="101"/>
      <c r="N35" s="102"/>
      <c r="O35" s="96"/>
      <c r="P35" s="97"/>
      <c r="Q35" s="97"/>
      <c r="R35" s="97"/>
      <c r="S35" s="97"/>
      <c r="T35" s="98"/>
      <c r="U35" s="106"/>
      <c r="V35" s="107"/>
    </row>
    <row r="36" spans="1:22" ht="12" customHeight="1">
      <c r="A36" s="3">
        <v>7</v>
      </c>
      <c r="B36" s="103"/>
      <c r="C36" s="103"/>
      <c r="D36" s="103"/>
      <c r="E36" s="104"/>
      <c r="F36" s="105"/>
      <c r="G36" s="101"/>
      <c r="H36" s="102"/>
      <c r="I36" s="101"/>
      <c r="J36" s="102"/>
      <c r="K36" s="101"/>
      <c r="L36" s="102"/>
      <c r="M36" s="101"/>
      <c r="N36" s="102"/>
      <c r="O36" s="96"/>
      <c r="P36" s="97"/>
      <c r="Q36" s="97"/>
      <c r="R36" s="97"/>
      <c r="S36" s="97"/>
      <c r="T36" s="98"/>
      <c r="U36" s="99"/>
      <c r="V36" s="100"/>
    </row>
    <row r="37" spans="1:22" ht="12" customHeight="1">
      <c r="A37" s="3">
        <v>8</v>
      </c>
      <c r="B37" s="103"/>
      <c r="C37" s="103"/>
      <c r="D37" s="103"/>
      <c r="E37" s="104"/>
      <c r="F37" s="105"/>
      <c r="G37" s="101"/>
      <c r="H37" s="102"/>
      <c r="I37" s="101"/>
      <c r="J37" s="102"/>
      <c r="K37" s="101"/>
      <c r="L37" s="102"/>
      <c r="M37" s="101"/>
      <c r="N37" s="102"/>
      <c r="O37" s="96"/>
      <c r="P37" s="97"/>
      <c r="Q37" s="97"/>
      <c r="R37" s="97"/>
      <c r="S37" s="97"/>
      <c r="T37" s="98"/>
      <c r="U37" s="99"/>
      <c r="V37" s="100"/>
    </row>
    <row r="38" spans="1:22" ht="13.15">
      <c r="A38" s="3">
        <v>9</v>
      </c>
      <c r="B38" s="93"/>
      <c r="C38" s="93"/>
      <c r="D38" s="93"/>
      <c r="E38" s="94"/>
      <c r="F38" s="95"/>
      <c r="G38" s="101"/>
      <c r="H38" s="102"/>
      <c r="I38" s="101"/>
      <c r="J38" s="102"/>
      <c r="K38" s="101"/>
      <c r="L38" s="102"/>
      <c r="M38" s="101"/>
      <c r="N38" s="102"/>
      <c r="O38" s="96"/>
      <c r="P38" s="97"/>
      <c r="Q38" s="97"/>
      <c r="R38" s="97"/>
      <c r="S38" s="97"/>
      <c r="T38" s="98"/>
      <c r="U38" s="99"/>
      <c r="V38" s="100"/>
    </row>
    <row r="39" spans="1:22" ht="12" customHeight="1">
      <c r="A39" s="3">
        <v>10</v>
      </c>
      <c r="B39" s="93"/>
      <c r="C39" s="93"/>
      <c r="D39" s="93"/>
      <c r="E39" s="94"/>
      <c r="F39" s="95"/>
      <c r="G39" s="101"/>
      <c r="H39" s="102"/>
      <c r="I39" s="101"/>
      <c r="J39" s="102"/>
      <c r="K39" s="101"/>
      <c r="L39" s="102"/>
      <c r="M39" s="101"/>
      <c r="N39" s="102"/>
      <c r="O39" s="96"/>
      <c r="P39" s="97"/>
      <c r="Q39" s="97"/>
      <c r="R39" s="97"/>
      <c r="S39" s="97"/>
      <c r="T39" s="98"/>
      <c r="U39" s="99"/>
      <c r="V39" s="100"/>
    </row>
    <row r="42" spans="1:22" ht="16.5" customHeight="1">
      <c r="A42" s="79" t="s">
        <v>72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4" spans="1:22" ht="16.5" customHeight="1">
      <c r="A44" s="4" t="s">
        <v>6</v>
      </c>
      <c r="B44" s="71" t="s">
        <v>7</v>
      </c>
      <c r="C44" s="71"/>
      <c r="D44" s="71"/>
      <c r="E44" s="72" t="s">
        <v>8</v>
      </c>
      <c r="F44" s="73"/>
      <c r="G44" s="72" t="s">
        <v>27</v>
      </c>
      <c r="H44" s="73"/>
      <c r="I44" s="71" t="s">
        <v>28</v>
      </c>
      <c r="J44" s="71"/>
      <c r="K44" s="71"/>
      <c r="L44" s="71"/>
      <c r="M44" s="71"/>
      <c r="N44" s="71"/>
      <c r="O44" s="71" t="s">
        <v>29</v>
      </c>
      <c r="P44" s="71"/>
      <c r="Q44" s="71"/>
      <c r="R44" s="71"/>
      <c r="S44" s="71"/>
      <c r="T44" s="71"/>
      <c r="U44" s="71"/>
      <c r="V44" s="71"/>
    </row>
    <row r="45" spans="1:22" ht="12" customHeight="1">
      <c r="A45" s="3">
        <v>1</v>
      </c>
      <c r="B45" s="93" t="s">
        <v>36</v>
      </c>
      <c r="C45" s="93"/>
      <c r="D45" s="93"/>
      <c r="E45" s="94"/>
      <c r="F45" s="95"/>
      <c r="G45" s="89" t="s">
        <v>73</v>
      </c>
      <c r="H45" s="90"/>
      <c r="I45" s="87" t="s">
        <v>74</v>
      </c>
      <c r="J45" s="88"/>
      <c r="K45" s="14" t="s">
        <v>75</v>
      </c>
      <c r="L45" s="14" t="s">
        <v>76</v>
      </c>
      <c r="M45" s="87" t="s">
        <v>77</v>
      </c>
      <c r="N45" s="88"/>
      <c r="O45" s="92"/>
      <c r="P45" s="92"/>
      <c r="Q45" s="92"/>
      <c r="R45" s="92"/>
      <c r="S45" s="92"/>
      <c r="T45" s="92"/>
      <c r="U45" s="92"/>
      <c r="V45" s="92"/>
    </row>
    <row r="46" spans="1:22" ht="12" customHeight="1">
      <c r="A46" s="3">
        <v>2</v>
      </c>
      <c r="B46" s="93" t="s">
        <v>36</v>
      </c>
      <c r="C46" s="93"/>
      <c r="D46" s="93"/>
      <c r="E46" s="94"/>
      <c r="F46" s="95"/>
      <c r="G46" s="89" t="s">
        <v>73</v>
      </c>
      <c r="H46" s="90"/>
      <c r="I46" s="87" t="s">
        <v>78</v>
      </c>
      <c r="J46" s="88"/>
      <c r="K46" s="14" t="s">
        <v>79</v>
      </c>
      <c r="L46" s="14" t="s">
        <v>80</v>
      </c>
      <c r="M46" s="87" t="s">
        <v>81</v>
      </c>
      <c r="N46" s="88"/>
      <c r="O46" s="92"/>
      <c r="P46" s="92"/>
      <c r="Q46" s="92"/>
      <c r="R46" s="92"/>
      <c r="S46" s="92"/>
      <c r="T46" s="92"/>
      <c r="U46" s="92"/>
      <c r="V46" s="92"/>
    </row>
    <row r="47" spans="1:22" ht="12" customHeight="1">
      <c r="A47" s="3">
        <v>3</v>
      </c>
      <c r="B47" s="93" t="s">
        <v>36</v>
      </c>
      <c r="C47" s="93"/>
      <c r="D47" s="93"/>
      <c r="E47" s="94"/>
      <c r="F47" s="95"/>
      <c r="G47" s="89" t="s">
        <v>73</v>
      </c>
      <c r="H47" s="90"/>
      <c r="I47" s="85"/>
      <c r="J47" s="86"/>
      <c r="K47" s="15"/>
      <c r="L47" s="15"/>
      <c r="M47" s="85"/>
      <c r="N47" s="86"/>
      <c r="O47" s="91" t="s">
        <v>82</v>
      </c>
      <c r="P47" s="91"/>
      <c r="Q47" s="91"/>
      <c r="R47" s="91"/>
      <c r="S47" s="91"/>
      <c r="T47" s="91"/>
      <c r="U47" s="91"/>
      <c r="V47" s="91"/>
    </row>
    <row r="48" spans="1:22" ht="12" customHeight="1">
      <c r="A48" s="3">
        <v>4</v>
      </c>
      <c r="B48" s="93" t="s">
        <v>36</v>
      </c>
      <c r="C48" s="93"/>
      <c r="D48" s="93"/>
      <c r="E48" s="94"/>
      <c r="F48" s="95"/>
      <c r="G48" s="89" t="s">
        <v>83</v>
      </c>
      <c r="H48" s="90"/>
      <c r="I48" s="87" t="s">
        <v>84</v>
      </c>
      <c r="J48" s="88"/>
      <c r="K48" s="14" t="s">
        <v>85</v>
      </c>
      <c r="L48" s="14" t="s">
        <v>86</v>
      </c>
      <c r="M48" s="87" t="s">
        <v>87</v>
      </c>
      <c r="N48" s="88"/>
      <c r="O48" s="92"/>
      <c r="P48" s="92"/>
      <c r="Q48" s="92"/>
      <c r="R48" s="92"/>
      <c r="S48" s="92"/>
      <c r="T48" s="92"/>
      <c r="U48" s="92"/>
      <c r="V48" s="92"/>
    </row>
    <row r="49" spans="1:22" ht="12" customHeight="1">
      <c r="A49" s="3">
        <v>5</v>
      </c>
      <c r="B49" s="93" t="s">
        <v>36</v>
      </c>
      <c r="C49" s="93"/>
      <c r="D49" s="93"/>
      <c r="E49" s="94"/>
      <c r="F49" s="95"/>
      <c r="G49" s="89" t="s">
        <v>83</v>
      </c>
      <c r="H49" s="90"/>
      <c r="I49" s="85"/>
      <c r="J49" s="86"/>
      <c r="K49" s="15"/>
      <c r="L49" s="15"/>
      <c r="M49" s="85"/>
      <c r="N49" s="86"/>
      <c r="O49" s="91" t="s">
        <v>88</v>
      </c>
      <c r="P49" s="91"/>
      <c r="Q49" s="91"/>
      <c r="R49" s="91"/>
      <c r="S49" s="91"/>
      <c r="T49" s="91"/>
      <c r="U49" s="91"/>
      <c r="V49" s="91"/>
    </row>
    <row r="50" spans="1:22" ht="12" customHeight="1">
      <c r="A50" s="3">
        <v>6</v>
      </c>
      <c r="B50" s="93" t="s">
        <v>64</v>
      </c>
      <c r="C50" s="93"/>
      <c r="D50" s="93"/>
      <c r="E50" s="87" t="s">
        <v>89</v>
      </c>
      <c r="F50" s="88"/>
      <c r="G50" s="129"/>
      <c r="H50" s="130"/>
      <c r="I50" s="94"/>
      <c r="J50" s="95"/>
      <c r="K50" s="13"/>
      <c r="L50" s="13"/>
      <c r="M50" s="94"/>
      <c r="N50" s="95"/>
      <c r="O50" s="131"/>
      <c r="P50" s="131"/>
      <c r="Q50" s="131"/>
      <c r="R50" s="131"/>
      <c r="S50" s="131"/>
      <c r="T50" s="131"/>
      <c r="U50" s="131"/>
      <c r="V50" s="131"/>
    </row>
    <row r="51" spans="1:22" ht="12" customHeight="1">
      <c r="A51" s="3">
        <v>7</v>
      </c>
      <c r="B51" s="93" t="s">
        <v>66</v>
      </c>
      <c r="C51" s="93"/>
      <c r="D51" s="93"/>
      <c r="E51" s="87" t="s">
        <v>90</v>
      </c>
      <c r="F51" s="88"/>
      <c r="G51" s="129"/>
      <c r="H51" s="130"/>
      <c r="I51" s="94"/>
      <c r="J51" s="95"/>
      <c r="K51" s="13"/>
      <c r="L51" s="13"/>
      <c r="M51" s="94"/>
      <c r="N51" s="95"/>
      <c r="O51" s="131"/>
      <c r="P51" s="131"/>
      <c r="Q51" s="131"/>
      <c r="R51" s="131"/>
      <c r="S51" s="131"/>
      <c r="T51" s="131"/>
      <c r="U51" s="131"/>
      <c r="V51" s="131"/>
    </row>
    <row r="52" spans="1:22" ht="12" customHeight="1">
      <c r="A52" s="3">
        <v>8</v>
      </c>
      <c r="B52" s="93" t="s">
        <v>91</v>
      </c>
      <c r="C52" s="93"/>
      <c r="D52" s="93"/>
      <c r="E52" s="87" t="s">
        <v>92</v>
      </c>
      <c r="F52" s="88"/>
      <c r="G52" s="129"/>
      <c r="H52" s="130"/>
      <c r="I52" s="94"/>
      <c r="J52" s="95"/>
      <c r="K52" s="13"/>
      <c r="L52" s="13"/>
      <c r="M52" s="94"/>
      <c r="N52" s="95"/>
      <c r="O52" s="131"/>
      <c r="P52" s="131"/>
      <c r="Q52" s="131"/>
      <c r="R52" s="131"/>
      <c r="S52" s="131"/>
      <c r="T52" s="131"/>
      <c r="U52" s="131"/>
      <c r="V52" s="131"/>
    </row>
    <row r="53" spans="1:22" ht="12" customHeight="1">
      <c r="A53" s="3">
        <v>9</v>
      </c>
      <c r="B53" s="93"/>
      <c r="C53" s="93"/>
      <c r="D53" s="93"/>
      <c r="E53" s="94"/>
      <c r="F53" s="95"/>
      <c r="G53" s="129"/>
      <c r="H53" s="130"/>
      <c r="I53" s="94"/>
      <c r="J53" s="95"/>
      <c r="K53" s="13"/>
      <c r="L53" s="13"/>
      <c r="M53" s="94"/>
      <c r="N53" s="95"/>
      <c r="O53" s="131"/>
      <c r="P53" s="131"/>
      <c r="Q53" s="131"/>
      <c r="R53" s="131"/>
      <c r="S53" s="131"/>
      <c r="T53" s="131"/>
      <c r="U53" s="131"/>
      <c r="V53" s="131"/>
    </row>
    <row r="54" spans="1:22" ht="12" customHeight="1">
      <c r="A54" s="3">
        <v>10</v>
      </c>
      <c r="B54" s="93"/>
      <c r="C54" s="93"/>
      <c r="D54" s="93"/>
      <c r="E54" s="94"/>
      <c r="F54" s="95"/>
      <c r="G54" s="129"/>
      <c r="H54" s="130"/>
      <c r="I54" s="94"/>
      <c r="J54" s="95"/>
      <c r="K54" s="13"/>
      <c r="L54" s="13"/>
      <c r="M54" s="94"/>
      <c r="N54" s="95"/>
      <c r="O54" s="131"/>
      <c r="P54" s="131"/>
      <c r="Q54" s="131"/>
      <c r="R54" s="131"/>
      <c r="S54" s="131"/>
      <c r="T54" s="131"/>
      <c r="U54" s="131"/>
      <c r="V54" s="131"/>
    </row>
    <row r="56" spans="1:22" ht="16.5" customHeight="1">
      <c r="I56" s="12"/>
    </row>
    <row r="57" spans="1:22" ht="16.5" customHeight="1">
      <c r="I57" s="12"/>
    </row>
    <row r="58" spans="1:22" ht="16.5" customHeight="1">
      <c r="B58" s="27" t="s">
        <v>93</v>
      </c>
      <c r="I58" s="12"/>
    </row>
  </sheetData>
  <sheetProtection algorithmName="SHA-512" hashValue="hVKpTQc2Yj2vCAe1Vni2W3nj4ngh14983NWWTtP6M9IBSLNUzJY1d+aOB3smz1R5Eq+opVEU5X/MUHeeODQA4g==" saltValue="aQjRlF4NM6cHkf5+5rAuUQ==" spinCount="100000" sheet="1" objects="1" scenarios="1" selectLockedCells="1" selectUnlockedCells="1"/>
  <mergeCells count="246">
    <mergeCell ref="O54:V54"/>
    <mergeCell ref="B54:D54"/>
    <mergeCell ref="O51:V51"/>
    <mergeCell ref="G52:H52"/>
    <mergeCell ref="I52:J52"/>
    <mergeCell ref="E54:F54"/>
    <mergeCell ref="G54:H54"/>
    <mergeCell ref="I54:J54"/>
    <mergeCell ref="M54:N54"/>
    <mergeCell ref="O52:V52"/>
    <mergeCell ref="B53:D53"/>
    <mergeCell ref="E53:F53"/>
    <mergeCell ref="G53:H53"/>
    <mergeCell ref="I53:J53"/>
    <mergeCell ref="O53:V53"/>
    <mergeCell ref="M52:N52"/>
    <mergeCell ref="M53:N53"/>
    <mergeCell ref="B52:D52"/>
    <mergeCell ref="E52:F52"/>
    <mergeCell ref="B51:D51"/>
    <mergeCell ref="E51:F51"/>
    <mergeCell ref="G51:H51"/>
    <mergeCell ref="I51:J51"/>
    <mergeCell ref="M51:N51"/>
    <mergeCell ref="B50:D50"/>
    <mergeCell ref="E50:F50"/>
    <mergeCell ref="U14:V14"/>
    <mergeCell ref="B15:D15"/>
    <mergeCell ref="E15:F15"/>
    <mergeCell ref="G15:H15"/>
    <mergeCell ref="M49:N49"/>
    <mergeCell ref="G50:H50"/>
    <mergeCell ref="I50:J50"/>
    <mergeCell ref="M50:N50"/>
    <mergeCell ref="O50:V50"/>
    <mergeCell ref="O28:T29"/>
    <mergeCell ref="B18:D18"/>
    <mergeCell ref="I16:J16"/>
    <mergeCell ref="U18:V18"/>
    <mergeCell ref="I45:J45"/>
    <mergeCell ref="U15:V15"/>
    <mergeCell ref="U17:V17"/>
    <mergeCell ref="G28:J28"/>
    <mergeCell ref="A42:V42"/>
    <mergeCell ref="A26:V26"/>
    <mergeCell ref="A28:A29"/>
    <mergeCell ref="B28:D29"/>
    <mergeCell ref="K28:N28"/>
    <mergeCell ref="K12:N12"/>
    <mergeCell ref="O12:T13"/>
    <mergeCell ref="M17:N17"/>
    <mergeCell ref="K21:L21"/>
    <mergeCell ref="M21:N21"/>
    <mergeCell ref="M16:N16"/>
    <mergeCell ref="K18:L18"/>
    <mergeCell ref="M18:N18"/>
    <mergeCell ref="K17:L17"/>
    <mergeCell ref="M14:N14"/>
    <mergeCell ref="K14:L14"/>
    <mergeCell ref="K15:L15"/>
    <mergeCell ref="M15:N15"/>
    <mergeCell ref="K16:L16"/>
    <mergeCell ref="A8:C8"/>
    <mergeCell ref="A10:V10"/>
    <mergeCell ref="A6:C6"/>
    <mergeCell ref="A7:C7"/>
    <mergeCell ref="D6:V6"/>
    <mergeCell ref="D7:V7"/>
    <mergeCell ref="D8:V8"/>
    <mergeCell ref="E16:F16"/>
    <mergeCell ref="U12:V13"/>
    <mergeCell ref="K13:L13"/>
    <mergeCell ref="M13:N13"/>
    <mergeCell ref="A12:A13"/>
    <mergeCell ref="B12:D13"/>
    <mergeCell ref="E12:F13"/>
    <mergeCell ref="G12:J12"/>
    <mergeCell ref="G13:H13"/>
    <mergeCell ref="I13:J13"/>
    <mergeCell ref="B14:D14"/>
    <mergeCell ref="E14:F14"/>
    <mergeCell ref="G14:H14"/>
    <mergeCell ref="I14:J14"/>
    <mergeCell ref="I15:J15"/>
    <mergeCell ref="B16:D16"/>
    <mergeCell ref="G16:H16"/>
    <mergeCell ref="U16:V16"/>
    <mergeCell ref="U28:V29"/>
    <mergeCell ref="E28:F29"/>
    <mergeCell ref="E18:F18"/>
    <mergeCell ref="G18:H18"/>
    <mergeCell ref="I18:J18"/>
    <mergeCell ref="B17:D17"/>
    <mergeCell ref="E17:F17"/>
    <mergeCell ref="G17:H17"/>
    <mergeCell ref="I17:J17"/>
    <mergeCell ref="I29:J29"/>
    <mergeCell ref="K29:L29"/>
    <mergeCell ref="U19:V19"/>
    <mergeCell ref="K20:L20"/>
    <mergeCell ref="M20:N20"/>
    <mergeCell ref="U20:V20"/>
    <mergeCell ref="K19:L19"/>
    <mergeCell ref="M19:N19"/>
    <mergeCell ref="U21:V21"/>
    <mergeCell ref="B20:D20"/>
    <mergeCell ref="E20:F20"/>
    <mergeCell ref="G20:H20"/>
    <mergeCell ref="I20:J20"/>
    <mergeCell ref="B19:D19"/>
    <mergeCell ref="E19:F19"/>
    <mergeCell ref="G19:H19"/>
    <mergeCell ref="I19:J19"/>
    <mergeCell ref="K22:L22"/>
    <mergeCell ref="M22:N22"/>
    <mergeCell ref="U22:V22"/>
    <mergeCell ref="B21:D21"/>
    <mergeCell ref="E21:F21"/>
    <mergeCell ref="B22:D22"/>
    <mergeCell ref="E22:F22"/>
    <mergeCell ref="G22:H22"/>
    <mergeCell ref="I22:J22"/>
    <mergeCell ref="G21:H21"/>
    <mergeCell ref="I21:J21"/>
    <mergeCell ref="B30:D30"/>
    <mergeCell ref="E30:F30"/>
    <mergeCell ref="G30:H30"/>
    <mergeCell ref="I30:J30"/>
    <mergeCell ref="K30:L30"/>
    <mergeCell ref="M30:N30"/>
    <mergeCell ref="O30:T30"/>
    <mergeCell ref="U30:V30"/>
    <mergeCell ref="U23:V23"/>
    <mergeCell ref="B23:D23"/>
    <mergeCell ref="E23:F23"/>
    <mergeCell ref="G23:H23"/>
    <mergeCell ref="I23:J23"/>
    <mergeCell ref="K23:L23"/>
    <mergeCell ref="M23:N23"/>
    <mergeCell ref="G29:H29"/>
    <mergeCell ref="M29:N29"/>
    <mergeCell ref="O31:T31"/>
    <mergeCell ref="U31:V31"/>
    <mergeCell ref="K32:L32"/>
    <mergeCell ref="M32:N32"/>
    <mergeCell ref="O32:T32"/>
    <mergeCell ref="U32:V32"/>
    <mergeCell ref="K31:L31"/>
    <mergeCell ref="M31:N31"/>
    <mergeCell ref="B32:D32"/>
    <mergeCell ref="E32:F32"/>
    <mergeCell ref="G32:H32"/>
    <mergeCell ref="I32:J32"/>
    <mergeCell ref="B31:D31"/>
    <mergeCell ref="E31:F31"/>
    <mergeCell ref="G31:H31"/>
    <mergeCell ref="I31:J31"/>
    <mergeCell ref="O33:T33"/>
    <mergeCell ref="U33:V33"/>
    <mergeCell ref="B34:D34"/>
    <mergeCell ref="E34:F34"/>
    <mergeCell ref="G34:H34"/>
    <mergeCell ref="I34:J34"/>
    <mergeCell ref="K34:L34"/>
    <mergeCell ref="M34:N34"/>
    <mergeCell ref="O34:T34"/>
    <mergeCell ref="U34:V34"/>
    <mergeCell ref="B33:D33"/>
    <mergeCell ref="E33:F33"/>
    <mergeCell ref="G33:H33"/>
    <mergeCell ref="I33:J33"/>
    <mergeCell ref="K33:L33"/>
    <mergeCell ref="M33:N33"/>
    <mergeCell ref="O35:T35"/>
    <mergeCell ref="U35:V35"/>
    <mergeCell ref="K36:L36"/>
    <mergeCell ref="M36:N36"/>
    <mergeCell ref="O36:T36"/>
    <mergeCell ref="U36:V36"/>
    <mergeCell ref="K35:L35"/>
    <mergeCell ref="M35:N35"/>
    <mergeCell ref="B36:D36"/>
    <mergeCell ref="E36:F36"/>
    <mergeCell ref="G36:H36"/>
    <mergeCell ref="I36:J36"/>
    <mergeCell ref="B35:D35"/>
    <mergeCell ref="E35:F35"/>
    <mergeCell ref="G35:H35"/>
    <mergeCell ref="I35:J35"/>
    <mergeCell ref="O37:T37"/>
    <mergeCell ref="U37:V37"/>
    <mergeCell ref="B38:D38"/>
    <mergeCell ref="E38:F38"/>
    <mergeCell ref="G38:H38"/>
    <mergeCell ref="I38:J38"/>
    <mergeCell ref="K38:L38"/>
    <mergeCell ref="M38:N38"/>
    <mergeCell ref="O38:T38"/>
    <mergeCell ref="U38:V38"/>
    <mergeCell ref="B37:D37"/>
    <mergeCell ref="E37:F37"/>
    <mergeCell ref="G37:H37"/>
    <mergeCell ref="I37:J37"/>
    <mergeCell ref="K37:L37"/>
    <mergeCell ref="M37:N37"/>
    <mergeCell ref="O39:T39"/>
    <mergeCell ref="B45:D45"/>
    <mergeCell ref="E45:F45"/>
    <mergeCell ref="I44:N44"/>
    <mergeCell ref="M45:N45"/>
    <mergeCell ref="B46:D46"/>
    <mergeCell ref="E46:F46"/>
    <mergeCell ref="U39:V39"/>
    <mergeCell ref="B39:D39"/>
    <mergeCell ref="E39:F39"/>
    <mergeCell ref="G39:H39"/>
    <mergeCell ref="I39:J39"/>
    <mergeCell ref="K39:L39"/>
    <mergeCell ref="M39:N39"/>
    <mergeCell ref="B44:D44"/>
    <mergeCell ref="E44:F44"/>
    <mergeCell ref="M46:N46"/>
    <mergeCell ref="B48:D48"/>
    <mergeCell ref="E48:F48"/>
    <mergeCell ref="I48:J48"/>
    <mergeCell ref="B49:D49"/>
    <mergeCell ref="E49:F49"/>
    <mergeCell ref="I49:J49"/>
    <mergeCell ref="G49:H49"/>
    <mergeCell ref="G48:H48"/>
    <mergeCell ref="B47:D47"/>
    <mergeCell ref="E47:F47"/>
    <mergeCell ref="I47:J47"/>
    <mergeCell ref="M47:N47"/>
    <mergeCell ref="M48:N48"/>
    <mergeCell ref="I46:J46"/>
    <mergeCell ref="G44:H44"/>
    <mergeCell ref="G45:H45"/>
    <mergeCell ref="G46:H46"/>
    <mergeCell ref="G47:H47"/>
    <mergeCell ref="O49:V49"/>
    <mergeCell ref="O44:V44"/>
    <mergeCell ref="O45:V45"/>
    <mergeCell ref="O46:V46"/>
    <mergeCell ref="O47:V47"/>
    <mergeCell ref="O48:V48"/>
  </mergeCells>
  <phoneticPr fontId="2"/>
  <dataValidations count="2">
    <dataValidation type="list" allowBlank="1" showInputMessage="1" showErrorMessage="1" sqref="B14:D23 B30:D39 B45:D54" xr:uid="{00000000-0002-0000-0100-000000000000}">
      <formula1>"新規,変更,更新,再発行（破損）,再発行（紛失）,再発行（不良）,削除"</formula1>
    </dataValidation>
    <dataValidation type="list" allowBlank="1" showInputMessage="1" showErrorMessage="1" sqref="G45:H54" xr:uid="{00000000-0002-0000-0100-000001000000}">
      <formula1>"1：貨物車両,2：一般車両"</formula1>
    </dataValidation>
  </dataValidations>
  <pageMargins left="0.7" right="0.7" top="0.75" bottom="0.75" header="0.3" footer="0.3"/>
  <pageSetup paperSize="9" scale="53" orientation="portrait" r:id="rId1"/>
  <headerFooter alignWithMargins="0"/>
  <ignoredErrors>
    <ignoredError sqref="F18:F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445A-8055-41FE-80EE-E9CC87DCAC6B}">
  <sheetPr codeName="Sheet3"/>
  <dimension ref="B1:Y29"/>
  <sheetViews>
    <sheetView view="pageBreakPreview" zoomScale="112" zoomScaleNormal="112" zoomScaleSheetLayoutView="112" workbookViewId="0">
      <selection activeCell="G23" sqref="G23"/>
    </sheetView>
  </sheetViews>
  <sheetFormatPr defaultColWidth="9.140625" defaultRowHeight="14.45"/>
  <cols>
    <col min="1" max="1" width="9.140625" style="30"/>
    <col min="2" max="2" width="4.7109375" style="30" bestFit="1" customWidth="1"/>
    <col min="3" max="7" width="9.140625" style="30"/>
    <col min="8" max="8" width="4.7109375" style="30" bestFit="1" customWidth="1"/>
    <col min="9" max="13" width="9.140625" style="30"/>
    <col min="14" max="14" width="9.140625" style="30" bestFit="1" customWidth="1"/>
    <col min="15" max="15" width="9.28515625" style="30" hidden="1" customWidth="1"/>
    <col min="16" max="25" width="9.140625" style="30" hidden="1" customWidth="1"/>
    <col min="26" max="26" width="9.140625" style="30" bestFit="1" customWidth="1"/>
    <col min="27" max="16384" width="9.140625" style="30"/>
  </cols>
  <sheetData>
    <row r="1" spans="2:25" ht="15" thickBot="1"/>
    <row r="2" spans="2:25" ht="27.6" thickBot="1">
      <c r="B2" s="135" t="s">
        <v>94</v>
      </c>
      <c r="C2" s="136"/>
      <c r="D2" s="136"/>
      <c r="E2" s="136"/>
      <c r="F2" s="136"/>
      <c r="G2" s="136"/>
      <c r="H2" s="137"/>
      <c r="I2" s="137"/>
      <c r="J2" s="137"/>
      <c r="K2" s="137"/>
      <c r="L2" s="137"/>
      <c r="M2" s="137"/>
    </row>
    <row r="3" spans="2:25" ht="19.149999999999999" thickBot="1">
      <c r="B3" s="47"/>
      <c r="C3" s="132" t="s">
        <v>15</v>
      </c>
      <c r="D3" s="132"/>
      <c r="E3" s="132"/>
      <c r="F3" s="132"/>
      <c r="G3" s="133"/>
      <c r="H3" s="43"/>
      <c r="I3" s="134" t="s">
        <v>95</v>
      </c>
      <c r="J3" s="134"/>
      <c r="K3" s="134"/>
      <c r="L3" s="134"/>
      <c r="M3" s="134"/>
      <c r="O3" s="138" t="s">
        <v>15</v>
      </c>
      <c r="P3" s="138"/>
      <c r="Q3" s="138"/>
      <c r="R3" s="138"/>
      <c r="S3" s="138"/>
      <c r="U3" s="138" t="s">
        <v>95</v>
      </c>
      <c r="V3" s="138"/>
      <c r="W3" s="138"/>
      <c r="X3" s="138"/>
      <c r="Y3" s="138"/>
    </row>
    <row r="4" spans="2:25" ht="15" thickBot="1">
      <c r="B4" s="57" t="s">
        <v>6</v>
      </c>
      <c r="C4" s="58">
        <v>1</v>
      </c>
      <c r="D4" s="58">
        <v>2</v>
      </c>
      <c r="E4" s="58">
        <v>3</v>
      </c>
      <c r="F4" s="58">
        <v>4</v>
      </c>
      <c r="G4" s="59">
        <v>5</v>
      </c>
      <c r="H4" s="57" t="s">
        <v>6</v>
      </c>
      <c r="I4" s="58">
        <v>1</v>
      </c>
      <c r="J4" s="58">
        <v>2</v>
      </c>
      <c r="K4" s="58">
        <v>3</v>
      </c>
      <c r="L4" s="58">
        <v>4</v>
      </c>
      <c r="M4" s="59">
        <v>5</v>
      </c>
      <c r="O4" s="31">
        <v>1</v>
      </c>
      <c r="P4" s="31">
        <v>2</v>
      </c>
      <c r="Q4" s="31">
        <v>3</v>
      </c>
      <c r="R4" s="31">
        <v>4</v>
      </c>
      <c r="S4" s="31">
        <v>5</v>
      </c>
      <c r="U4" s="31">
        <v>1</v>
      </c>
      <c r="V4" s="31">
        <v>2</v>
      </c>
      <c r="W4" s="31">
        <v>3</v>
      </c>
      <c r="X4" s="31">
        <v>4</v>
      </c>
      <c r="Y4" s="31">
        <v>5</v>
      </c>
    </row>
    <row r="5" spans="2:25">
      <c r="B5" s="52">
        <v>1</v>
      </c>
      <c r="C5" s="44" t="str">
        <f>MID(申請書!$G14,COLUMN()-2,1)</f>
        <v/>
      </c>
      <c r="D5" s="44" t="str">
        <f>MID(申請書!$G14,COLUMN()-2,1)</f>
        <v/>
      </c>
      <c r="E5" s="44" t="str">
        <f>MID(申請書!$G14,COLUMN()-2,1)</f>
        <v/>
      </c>
      <c r="F5" s="44" t="str">
        <f>MID(申請書!$G14,COLUMN()-2,1)</f>
        <v/>
      </c>
      <c r="G5" s="50" t="str">
        <f>MID(申請書!$G14,COLUMN()-2,1)</f>
        <v/>
      </c>
      <c r="H5" s="52">
        <v>1</v>
      </c>
      <c r="I5" s="44" t="str">
        <f>MID(申請書!$I14,COLUMN()-8,1)</f>
        <v/>
      </c>
      <c r="J5" s="44" t="str">
        <f>MID(申請書!$I14,COLUMN()-8,1)</f>
        <v/>
      </c>
      <c r="K5" s="44" t="str">
        <f>MID(申請書!$I14,COLUMN()-8,1)</f>
        <v/>
      </c>
      <c r="L5" s="44" t="str">
        <f>MID(申請書!$I14,COLUMN()-8,1)</f>
        <v/>
      </c>
      <c r="M5" s="51" t="str">
        <f>MID(申請書!$I14,COLUMN()-8,1)</f>
        <v/>
      </c>
      <c r="N5" s="30" t="str">
        <f>MID(申請書!$G14,COLUMN()-2,1)</f>
        <v/>
      </c>
      <c r="O5" s="31" t="e" cm="1">
        <f t="array" aca="1" ref="O5" ca="1">IF(SUMPRODUCT(IF(MID(C5,ROW(INDIRECT("1:"&amp;LEN(C5))),1)="?",0,1),IF(CODE(MID(C5,ROW(INDIRECT("1:"&amp;LEN(C5))),1))=63,1,0))=0,"Shift_JIS","環境依存")</f>
        <v>#REF!</v>
      </c>
      <c r="P5" s="31" t="e" cm="1">
        <f t="array" aca="1" ref="P5" ca="1">IF(SUMPRODUCT(IF(MID(D5,ROW(INDIRECT("1:"&amp;LEN(D5))),1)="?",0,1),IF(CODE(MID(D5,ROW(INDIRECT("1:"&amp;LEN(D5))),1))=63,1,0))=0,"Shift_JIS","環境依存")</f>
        <v>#REF!</v>
      </c>
      <c r="Q5" s="31" t="e" cm="1">
        <f t="array" aca="1" ref="Q5" ca="1">IF(SUMPRODUCT(IF(MID(E5,ROW(INDIRECT("1:"&amp;LEN(E5))),1)="?",0,1),IF(CODE(MID(E5,ROW(INDIRECT("1:"&amp;LEN(E5))),1))=63,1,0))=0,"Shift_JIS","環境依存")</f>
        <v>#REF!</v>
      </c>
      <c r="R5" s="31" t="e" cm="1">
        <f t="array" aca="1" ref="R5" ca="1">IF(SUMPRODUCT(IF(MID(F5,ROW(INDIRECT("1:"&amp;LEN(F5))),1)="?",0,1),IF(CODE(MID(F5,ROW(INDIRECT("1:"&amp;LEN(F5))),1))=63,1,0))=0,"Shift_JIS","環境依存")</f>
        <v>#REF!</v>
      </c>
      <c r="S5" s="31" t="e" cm="1">
        <f t="array" aca="1" ref="S5" ca="1">IF(SUMPRODUCT(IF(MID(G5,ROW(INDIRECT("1:"&amp;LEN(G5))),1)="?",0,1),IF(CODE(MID(G5,ROW(INDIRECT("1:"&amp;LEN(G5))),1))=63,1,0))=0,"Shift_JIS","環境依存")</f>
        <v>#REF!</v>
      </c>
      <c r="U5" s="31" t="e" cm="1">
        <f t="array" aca="1" ref="U5" ca="1">IF(SUMPRODUCT(IF(MID(I5,ROW(INDIRECT("1:"&amp;LEN(I5))),1)="?",0,1),IF(CODE(MID(I5,ROW(INDIRECT("1:"&amp;LEN(I5))),1))=63,1,0))=0,"Shift_JIS","環境依存")</f>
        <v>#REF!</v>
      </c>
      <c r="V5" s="31" t="e" cm="1">
        <f t="array" aca="1" ref="V5" ca="1">IF(SUMPRODUCT(IF(MID(J5,ROW(INDIRECT("1:"&amp;LEN(J5))),1)="?",0,1),IF(CODE(MID(J5,ROW(INDIRECT("1:"&amp;LEN(J5))),1))=63,1,0))=0,"Shift_JIS","環境依存")</f>
        <v>#REF!</v>
      </c>
      <c r="W5" s="31" t="e" cm="1">
        <f t="array" aca="1" ref="W5" ca="1">IF(SUMPRODUCT(IF(MID(K5,ROW(INDIRECT("1:"&amp;LEN(K5))),1)="?",0,1),IF(CODE(MID(K5,ROW(INDIRECT("1:"&amp;LEN(K5))),1))=63,1,0))=0,"Shift_JIS","環境依存")</f>
        <v>#REF!</v>
      </c>
      <c r="X5" s="31" t="e" cm="1">
        <f t="array" aca="1" ref="X5" ca="1">IF(SUMPRODUCT(IF(MID(M5,ROW(INDIRECT("1:"&amp;LEN(M5))),1)="?",0,1),IF(CODE(MID(M5,ROW(INDIRECT("1:"&amp;LEN(M5))),1))=63,1,0))=0,"Shift_JIS","環境依存")</f>
        <v>#REF!</v>
      </c>
      <c r="Y5" s="31" t="e" cm="1">
        <f t="array" aca="1" ref="Y5" ca="1">IF(SUMPRODUCT(IF(MID(#REF!,ROW(INDIRECT("1:"&amp;LEN(#REF!))),1)="?",0,1),IF(CODE(MID(#REF!,ROW(INDIRECT("1:"&amp;LEN(#REF!))),1))=63,1,0))=0,"Shift_JIS","環境依存")</f>
        <v>#REF!</v>
      </c>
    </row>
    <row r="6" spans="2:25">
      <c r="B6" s="37">
        <v>2</v>
      </c>
      <c r="C6" s="31" t="str">
        <f>MID(申請書!$G15,COLUMN()-2,1)</f>
        <v/>
      </c>
      <c r="D6" s="31" t="str">
        <f>MID(申請書!$G15,COLUMN()-2,1)</f>
        <v/>
      </c>
      <c r="E6" s="31" t="str">
        <f>MID(申請書!$G15,COLUMN()-2,1)</f>
        <v/>
      </c>
      <c r="F6" s="31" t="str">
        <f>MID(申請書!$G15,COLUMN()-2,1)</f>
        <v/>
      </c>
      <c r="G6" s="35" t="str">
        <f>MID(申請書!$G15,COLUMN()-2,1)</f>
        <v/>
      </c>
      <c r="H6" s="37">
        <v>2</v>
      </c>
      <c r="I6" s="31" t="str">
        <f>MID(申請書!$I15,COLUMN()-8,1)</f>
        <v/>
      </c>
      <c r="J6" s="31" t="str">
        <f>MID(申請書!$I15,COLUMN()-8,1)</f>
        <v/>
      </c>
      <c r="K6" s="31" t="str">
        <f>MID(申請書!$I15,COLUMN()-8,1)</f>
        <v/>
      </c>
      <c r="L6" s="31" t="str">
        <f>MID(申請書!$I15,COLUMN()-8,1)</f>
        <v/>
      </c>
      <c r="M6" s="32" t="str">
        <f>MID(申請書!$I15,COLUMN()-8,1)</f>
        <v/>
      </c>
      <c r="N6" s="30" t="str">
        <f>MID(申請書!$G15,COLUMN()-2,1)</f>
        <v/>
      </c>
      <c r="O6" s="31" t="e" cm="1">
        <f t="array" aca="1" ref="O6" ca="1">IF(SUMPRODUCT(IF(MID(C6,ROW(INDIRECT("1:"&amp;LEN(C6))),1)="?",0,1),IF(CODE(MID(C6,ROW(INDIRECT("1:"&amp;LEN(C6))),1))=63,1,0))=0,"Shift_JIS","環境依存")</f>
        <v>#REF!</v>
      </c>
      <c r="P6" s="31" t="e" cm="1">
        <f t="array" aca="1" ref="P6" ca="1">IF(SUMPRODUCT(IF(MID(D6,ROW(INDIRECT("1:"&amp;LEN(D6))),1)="?",0,1),IF(CODE(MID(D6,ROW(INDIRECT("1:"&amp;LEN(D6))),1))=63,1,0))=0,"Shift_JIS","環境依存")</f>
        <v>#REF!</v>
      </c>
      <c r="Q6" s="31" t="e" cm="1">
        <f t="array" aca="1" ref="Q6" ca="1">IF(SUMPRODUCT(IF(MID(E6,ROW(INDIRECT("1:"&amp;LEN(E6))),1)="?",0,1),IF(CODE(MID(E6,ROW(INDIRECT("1:"&amp;LEN(E6))),1))=63,1,0))=0,"Shift_JIS","環境依存")</f>
        <v>#REF!</v>
      </c>
      <c r="R6" s="31" t="e" cm="1">
        <f t="array" aca="1" ref="R6" ca="1">IF(SUMPRODUCT(IF(MID(F6,ROW(INDIRECT("1:"&amp;LEN(F6))),1)="?",0,1),IF(CODE(MID(F6,ROW(INDIRECT("1:"&amp;LEN(F6))),1))=63,1,0))=0,"Shift_JIS","環境依存")</f>
        <v>#REF!</v>
      </c>
      <c r="S6" s="31" t="e" cm="1">
        <f t="array" aca="1" ref="S6" ca="1">IF(SUMPRODUCT(IF(MID(G6,ROW(INDIRECT("1:"&amp;LEN(G6))),1)="?",0,1),IF(CODE(MID(G6,ROW(INDIRECT("1:"&amp;LEN(G6))),1))=63,1,0))=0,"Shift_JIS","環境依存")</f>
        <v>#REF!</v>
      </c>
      <c r="U6" s="31" t="e" cm="1">
        <f t="array" aca="1" ref="U6" ca="1">IF(SUMPRODUCT(IF(MID(I6,ROW(INDIRECT("1:"&amp;LEN(I6))),1)="?",0,1),IF(CODE(MID(I6,ROW(INDIRECT("1:"&amp;LEN(I6))),1))=63,1,0))=0,"Shift_JIS","環境依存")</f>
        <v>#REF!</v>
      </c>
      <c r="V6" s="31" t="e" cm="1">
        <f t="array" aca="1" ref="V6" ca="1">IF(SUMPRODUCT(IF(MID(J6,ROW(INDIRECT("1:"&amp;LEN(J6))),1)="?",0,1),IF(CODE(MID(J6,ROW(INDIRECT("1:"&amp;LEN(J6))),1))=63,1,0))=0,"Shift_JIS","環境依存")</f>
        <v>#REF!</v>
      </c>
      <c r="W6" s="31" t="e" cm="1">
        <f t="array" aca="1" ref="W6" ca="1">IF(SUMPRODUCT(IF(MID(K6,ROW(INDIRECT("1:"&amp;LEN(K6))),1)="?",0,1),IF(CODE(MID(K6,ROW(INDIRECT("1:"&amp;LEN(K6))),1))=63,1,0))=0,"Shift_JIS","環境依存")</f>
        <v>#REF!</v>
      </c>
      <c r="X6" s="31" t="e" cm="1">
        <f t="array" aca="1" ref="X6" ca="1">IF(SUMPRODUCT(IF(MID(M6,ROW(INDIRECT("1:"&amp;LEN(M6))),1)="?",0,1),IF(CODE(MID(M6,ROW(INDIRECT("1:"&amp;LEN(M6))),1))=63,1,0))=0,"Shift_JIS","環境依存")</f>
        <v>#REF!</v>
      </c>
      <c r="Y6" s="31" t="e" cm="1">
        <f t="array" aca="1" ref="Y6" ca="1">IF(SUMPRODUCT(IF(MID(#REF!,ROW(INDIRECT("1:"&amp;LEN(#REF!))),1)="?",0,1),IF(CODE(MID(#REF!,ROW(INDIRECT("1:"&amp;LEN(#REF!))),1))=63,1,0))=0,"Shift_JIS","環境依存")</f>
        <v>#REF!</v>
      </c>
    </row>
    <row r="7" spans="2:25">
      <c r="B7" s="37">
        <v>3</v>
      </c>
      <c r="C7" s="31" t="str">
        <f>MID(申請書!$G16,COLUMN()-2,1)</f>
        <v/>
      </c>
      <c r="D7" s="31" t="str">
        <f>MID(申請書!$G16,COLUMN()-2,1)</f>
        <v/>
      </c>
      <c r="E7" s="31" t="str">
        <f>MID(申請書!$G16,COLUMN()-2,1)</f>
        <v/>
      </c>
      <c r="F7" s="31" t="str">
        <f>MID(申請書!$G16,COLUMN()-2,1)</f>
        <v/>
      </c>
      <c r="G7" s="35" t="str">
        <f>MID(申請書!$G16,COLUMN()-2,1)</f>
        <v/>
      </c>
      <c r="H7" s="37">
        <v>3</v>
      </c>
      <c r="I7" s="31" t="str">
        <f>MID(申請書!$I16,COLUMN()-8,1)</f>
        <v/>
      </c>
      <c r="J7" s="31" t="str">
        <f>MID(申請書!$I16,COLUMN()-8,1)</f>
        <v/>
      </c>
      <c r="K7" s="31" t="str">
        <f>MID(申請書!$I16,COLUMN()-8,1)</f>
        <v/>
      </c>
      <c r="L7" s="31" t="str">
        <f>MID(申請書!$I16,COLUMN()-8,1)</f>
        <v/>
      </c>
      <c r="M7" s="32" t="str">
        <f>MID(申請書!$I16,COLUMN()-8,1)</f>
        <v/>
      </c>
      <c r="N7" s="30" t="str">
        <f>MID(申請書!$G16,COLUMN()-2,1)</f>
        <v/>
      </c>
      <c r="O7" s="31" t="e" cm="1">
        <f t="array" aca="1" ref="O7" ca="1">IF(SUMPRODUCT(IF(MID(C7,ROW(INDIRECT("1:"&amp;LEN(C7))),1)="?",0,1),IF(CODE(MID(C7,ROW(INDIRECT("1:"&amp;LEN(C7))),1))=63,1,0))=0,"Shift_JIS","環境依存")</f>
        <v>#REF!</v>
      </c>
      <c r="P7" s="31" t="e" cm="1">
        <f t="array" aca="1" ref="P7" ca="1">IF(SUMPRODUCT(IF(MID(D7,ROW(INDIRECT("1:"&amp;LEN(D7))),1)="?",0,1),IF(CODE(MID(D7,ROW(INDIRECT("1:"&amp;LEN(D7))),1))=63,1,0))=0,"Shift_JIS","環境依存")</f>
        <v>#REF!</v>
      </c>
      <c r="Q7" s="31" t="e" cm="1">
        <f t="array" aca="1" ref="Q7" ca="1">IF(SUMPRODUCT(IF(MID(E7,ROW(INDIRECT("1:"&amp;LEN(E7))),1)="?",0,1),IF(CODE(MID(E7,ROW(INDIRECT("1:"&amp;LEN(E7))),1))=63,1,0))=0,"Shift_JIS","環境依存")</f>
        <v>#REF!</v>
      </c>
      <c r="R7" s="31" t="e" cm="1">
        <f t="array" aca="1" ref="R7" ca="1">IF(SUMPRODUCT(IF(MID(F7,ROW(INDIRECT("1:"&amp;LEN(F7))),1)="?",0,1),IF(CODE(MID(F7,ROW(INDIRECT("1:"&amp;LEN(F7))),1))=63,1,0))=0,"Shift_JIS","環境依存")</f>
        <v>#REF!</v>
      </c>
      <c r="S7" s="31" t="e" cm="1">
        <f t="array" aca="1" ref="S7" ca="1">IF(SUMPRODUCT(IF(MID(G7,ROW(INDIRECT("1:"&amp;LEN(G7))),1)="?",0,1),IF(CODE(MID(G7,ROW(INDIRECT("1:"&amp;LEN(G7))),1))=63,1,0))=0,"Shift_JIS","環境依存")</f>
        <v>#REF!</v>
      </c>
      <c r="U7" s="31" t="e" cm="1">
        <f t="array" aca="1" ref="U7" ca="1">IF(SUMPRODUCT(IF(MID(I7,ROW(INDIRECT("1:"&amp;LEN(I7))),1)="?",0,1),IF(CODE(MID(I7,ROW(INDIRECT("1:"&amp;LEN(I7))),1))=63,1,0))=0,"Shift_JIS","環境依存")</f>
        <v>#REF!</v>
      </c>
      <c r="V7" s="31" t="e" cm="1">
        <f t="array" aca="1" ref="V7" ca="1">IF(SUMPRODUCT(IF(MID(J7,ROW(INDIRECT("1:"&amp;LEN(J7))),1)="?",0,1),IF(CODE(MID(J7,ROW(INDIRECT("1:"&amp;LEN(J7))),1))=63,1,0))=0,"Shift_JIS","環境依存")</f>
        <v>#REF!</v>
      </c>
      <c r="W7" s="31" t="e" cm="1">
        <f t="array" aca="1" ref="W7" ca="1">IF(SUMPRODUCT(IF(MID(K7,ROW(INDIRECT("1:"&amp;LEN(K7))),1)="?",0,1),IF(CODE(MID(K7,ROW(INDIRECT("1:"&amp;LEN(K7))),1))=63,1,0))=0,"Shift_JIS","環境依存")</f>
        <v>#REF!</v>
      </c>
      <c r="X7" s="31" t="e" cm="1">
        <f t="array" aca="1" ref="X7" ca="1">IF(SUMPRODUCT(IF(MID(M7,ROW(INDIRECT("1:"&amp;LEN(M7))),1)="?",0,1),IF(CODE(MID(M7,ROW(INDIRECT("1:"&amp;LEN(M7))),1))=63,1,0))=0,"Shift_JIS","環境依存")</f>
        <v>#REF!</v>
      </c>
      <c r="Y7" s="31" t="e" cm="1">
        <f t="array" aca="1" ref="Y7" ca="1">IF(SUMPRODUCT(IF(MID(#REF!,ROW(INDIRECT("1:"&amp;LEN(#REF!))),1)="?",0,1),IF(CODE(MID(#REF!,ROW(INDIRECT("1:"&amp;LEN(#REF!))),1))=63,1,0))=0,"Shift_JIS","環境依存")</f>
        <v>#REF!</v>
      </c>
    </row>
    <row r="8" spans="2:25">
      <c r="B8" s="37">
        <v>4</v>
      </c>
      <c r="C8" s="31" t="str">
        <f>MID(申請書!$G17,COLUMN()-2,1)</f>
        <v/>
      </c>
      <c r="D8" s="31" t="str">
        <f>MID(申請書!$G17,COLUMN()-2,1)</f>
        <v/>
      </c>
      <c r="E8" s="31" t="str">
        <f>MID(申請書!$G17,COLUMN()-2,1)</f>
        <v/>
      </c>
      <c r="F8" s="31" t="str">
        <f>MID(申請書!$G17,COLUMN()-2,1)</f>
        <v/>
      </c>
      <c r="G8" s="35" t="str">
        <f>MID(申請書!$G17,COLUMN()-2,1)</f>
        <v/>
      </c>
      <c r="H8" s="37">
        <v>4</v>
      </c>
      <c r="I8" s="31" t="str">
        <f>MID(申請書!$I17,COLUMN()-8,1)</f>
        <v/>
      </c>
      <c r="J8" s="31" t="str">
        <f>MID(申請書!$I17,COLUMN()-8,1)</f>
        <v/>
      </c>
      <c r="K8" s="31" t="str">
        <f>MID(申請書!$I17,COLUMN()-8,1)</f>
        <v/>
      </c>
      <c r="L8" s="31" t="str">
        <f>MID(申請書!$I17,COLUMN()-8,1)</f>
        <v/>
      </c>
      <c r="M8" s="32" t="str">
        <f>MID(申請書!$I17,COLUMN()-8,1)</f>
        <v/>
      </c>
      <c r="N8" s="30" t="str">
        <f>MID(申請書!$G17,COLUMN()-2,1)</f>
        <v/>
      </c>
      <c r="O8" s="31" t="e" cm="1">
        <f t="array" aca="1" ref="O8" ca="1">IF(SUMPRODUCT(IF(MID(C8,ROW(INDIRECT("1:"&amp;LEN(C8))),1)="?",0,1),IF(CODE(MID(C8,ROW(INDIRECT("1:"&amp;LEN(C8))),1))=63,1,0))=0,"Shift_JIS","環境依存")</f>
        <v>#REF!</v>
      </c>
      <c r="P8" s="31" t="e" cm="1">
        <f t="array" aca="1" ref="P8" ca="1">IF(SUMPRODUCT(IF(MID(D8,ROW(INDIRECT("1:"&amp;LEN(D8))),1)="?",0,1),IF(CODE(MID(D8,ROW(INDIRECT("1:"&amp;LEN(D8))),1))=63,1,0))=0,"Shift_JIS","環境依存")</f>
        <v>#REF!</v>
      </c>
      <c r="Q8" s="31" t="e" cm="1">
        <f t="array" aca="1" ref="Q8" ca="1">IF(SUMPRODUCT(IF(MID(E8,ROW(INDIRECT("1:"&amp;LEN(E8))),1)="?",0,1),IF(CODE(MID(E8,ROW(INDIRECT("1:"&amp;LEN(E8))),1))=63,1,0))=0,"Shift_JIS","環境依存")</f>
        <v>#REF!</v>
      </c>
      <c r="R8" s="31" t="e" cm="1">
        <f t="array" aca="1" ref="R8" ca="1">IF(SUMPRODUCT(IF(MID(F8,ROW(INDIRECT("1:"&amp;LEN(F8))),1)="?",0,1),IF(CODE(MID(F8,ROW(INDIRECT("1:"&amp;LEN(F8))),1))=63,1,0))=0,"Shift_JIS","環境依存")</f>
        <v>#REF!</v>
      </c>
      <c r="S8" s="31" t="e" cm="1">
        <f t="array" aca="1" ref="S8" ca="1">IF(SUMPRODUCT(IF(MID(G8,ROW(INDIRECT("1:"&amp;LEN(G8))),1)="?",0,1),IF(CODE(MID(G8,ROW(INDIRECT("1:"&amp;LEN(G8))),1))=63,1,0))=0,"Shift_JIS","環境依存")</f>
        <v>#REF!</v>
      </c>
      <c r="U8" s="31" t="e" cm="1">
        <f t="array" aca="1" ref="U8" ca="1">IF(SUMPRODUCT(IF(MID(I8,ROW(INDIRECT("1:"&amp;LEN(I8))),1)="?",0,1),IF(CODE(MID(I8,ROW(INDIRECT("1:"&amp;LEN(I8))),1))=63,1,0))=0,"Shift_JIS","環境依存")</f>
        <v>#REF!</v>
      </c>
      <c r="V8" s="31" t="e" cm="1">
        <f t="array" aca="1" ref="V8" ca="1">IF(SUMPRODUCT(IF(MID(J8,ROW(INDIRECT("1:"&amp;LEN(J8))),1)="?",0,1),IF(CODE(MID(J8,ROW(INDIRECT("1:"&amp;LEN(J8))),1))=63,1,0))=0,"Shift_JIS","環境依存")</f>
        <v>#REF!</v>
      </c>
      <c r="W8" s="31" t="e" cm="1">
        <f t="array" aca="1" ref="W8" ca="1">IF(SUMPRODUCT(IF(MID(K8,ROW(INDIRECT("1:"&amp;LEN(K8))),1)="?",0,1),IF(CODE(MID(K8,ROW(INDIRECT("1:"&amp;LEN(K8))),1))=63,1,0))=0,"Shift_JIS","環境依存")</f>
        <v>#REF!</v>
      </c>
      <c r="X8" s="31" t="e" cm="1">
        <f t="array" aca="1" ref="X8" ca="1">IF(SUMPRODUCT(IF(MID(M8,ROW(INDIRECT("1:"&amp;LEN(M8))),1)="?",0,1),IF(CODE(MID(M8,ROW(INDIRECT("1:"&amp;LEN(M8))),1))=63,1,0))=0,"Shift_JIS","環境依存")</f>
        <v>#REF!</v>
      </c>
      <c r="Y8" s="31" t="e" cm="1">
        <f t="array" aca="1" ref="Y8" ca="1">IF(SUMPRODUCT(IF(MID(#REF!,ROW(INDIRECT("1:"&amp;LEN(#REF!))),1)="?",0,1),IF(CODE(MID(#REF!,ROW(INDIRECT("1:"&amp;LEN(#REF!))),1))=63,1,0))=0,"Shift_JIS","環境依存")</f>
        <v>#REF!</v>
      </c>
    </row>
    <row r="9" spans="2:25">
      <c r="B9" s="37">
        <v>5</v>
      </c>
      <c r="C9" s="31" t="str">
        <f>MID(申請書!$G18,COLUMN()-2,1)</f>
        <v/>
      </c>
      <c r="D9" s="31" t="str">
        <f>MID(申請書!$G18,COLUMN()-2,1)</f>
        <v/>
      </c>
      <c r="E9" s="31" t="str">
        <f>MID(申請書!$G18,COLUMN()-2,1)</f>
        <v/>
      </c>
      <c r="F9" s="31" t="str">
        <f>MID(申請書!$G18,COLUMN()-2,1)</f>
        <v/>
      </c>
      <c r="G9" s="35" t="str">
        <f>MID(申請書!$G18,COLUMN()-2,1)</f>
        <v/>
      </c>
      <c r="H9" s="37">
        <v>5</v>
      </c>
      <c r="I9" s="31" t="str">
        <f>MID(申請書!$I18,COLUMN()-8,1)</f>
        <v/>
      </c>
      <c r="J9" s="31" t="str">
        <f>MID(申請書!$I18,COLUMN()-8,1)</f>
        <v/>
      </c>
      <c r="K9" s="31" t="str">
        <f>MID(申請書!$I18,COLUMN()-8,1)</f>
        <v/>
      </c>
      <c r="L9" s="31" t="str">
        <f>MID(申請書!$I18,COLUMN()-8,1)</f>
        <v/>
      </c>
      <c r="M9" s="32" t="str">
        <f>MID(申請書!$I18,COLUMN()-8,1)</f>
        <v/>
      </c>
      <c r="N9" s="30" t="str">
        <f>MID(申請書!$G18,COLUMN()-2,1)</f>
        <v/>
      </c>
      <c r="O9" s="31" t="e" cm="1">
        <f t="array" aca="1" ref="O9" ca="1">IF(SUMPRODUCT(IF(MID(C9,ROW(INDIRECT("1:"&amp;LEN(C9))),1)="?",0,1),IF(CODE(MID(C9,ROW(INDIRECT("1:"&amp;LEN(C9))),1))=63,1,0))=0,"Shift_JIS","環境依存")</f>
        <v>#REF!</v>
      </c>
      <c r="P9" s="31" t="e" cm="1">
        <f t="array" aca="1" ref="P9" ca="1">IF(SUMPRODUCT(IF(MID(D9,ROW(INDIRECT("1:"&amp;LEN(D9))),1)="?",0,1),IF(CODE(MID(D9,ROW(INDIRECT("1:"&amp;LEN(D9))),1))=63,1,0))=0,"Shift_JIS","環境依存")</f>
        <v>#REF!</v>
      </c>
      <c r="Q9" s="31" t="e" cm="1">
        <f t="array" aca="1" ref="Q9" ca="1">IF(SUMPRODUCT(IF(MID(E9,ROW(INDIRECT("1:"&amp;LEN(E9))),1)="?",0,1),IF(CODE(MID(E9,ROW(INDIRECT("1:"&amp;LEN(E9))),1))=63,1,0))=0,"Shift_JIS","環境依存")</f>
        <v>#REF!</v>
      </c>
      <c r="R9" s="31" t="e" cm="1">
        <f t="array" aca="1" ref="R9" ca="1">IF(SUMPRODUCT(IF(MID(F9,ROW(INDIRECT("1:"&amp;LEN(F9))),1)="?",0,1),IF(CODE(MID(F9,ROW(INDIRECT("1:"&amp;LEN(F9))),1))=63,1,0))=0,"Shift_JIS","環境依存")</f>
        <v>#REF!</v>
      </c>
      <c r="S9" s="31" t="e" cm="1">
        <f t="array" aca="1" ref="S9" ca="1">IF(SUMPRODUCT(IF(MID(G9,ROW(INDIRECT("1:"&amp;LEN(G9))),1)="?",0,1),IF(CODE(MID(G9,ROW(INDIRECT("1:"&amp;LEN(G9))),1))=63,1,0))=0,"Shift_JIS","環境依存")</f>
        <v>#REF!</v>
      </c>
      <c r="U9" s="31" t="e" cm="1">
        <f t="array" aca="1" ref="U9" ca="1">IF(SUMPRODUCT(IF(MID(I9,ROW(INDIRECT("1:"&amp;LEN(I9))),1)="?",0,1),IF(CODE(MID(I9,ROW(INDIRECT("1:"&amp;LEN(I9))),1))=63,1,0))=0,"Shift_JIS","環境依存")</f>
        <v>#REF!</v>
      </c>
      <c r="V9" s="31" t="e" cm="1">
        <f t="array" aca="1" ref="V9" ca="1">IF(SUMPRODUCT(IF(MID(J9,ROW(INDIRECT("1:"&amp;LEN(J9))),1)="?",0,1),IF(CODE(MID(J9,ROW(INDIRECT("1:"&amp;LEN(J9))),1))=63,1,0))=0,"Shift_JIS","環境依存")</f>
        <v>#REF!</v>
      </c>
      <c r="W9" s="31" t="e" cm="1">
        <f t="array" aca="1" ref="W9" ca="1">IF(SUMPRODUCT(IF(MID(K9,ROW(INDIRECT("1:"&amp;LEN(K9))),1)="?",0,1),IF(CODE(MID(K9,ROW(INDIRECT("1:"&amp;LEN(K9))),1))=63,1,0))=0,"Shift_JIS","環境依存")</f>
        <v>#REF!</v>
      </c>
      <c r="X9" s="31" t="e" cm="1">
        <f t="array" aca="1" ref="X9" ca="1">IF(SUMPRODUCT(IF(MID(M9,ROW(INDIRECT("1:"&amp;LEN(M9))),1)="?",0,1),IF(CODE(MID(M9,ROW(INDIRECT("1:"&amp;LEN(M9))),1))=63,1,0))=0,"Shift_JIS","環境依存")</f>
        <v>#REF!</v>
      </c>
      <c r="Y9" s="31" t="e" cm="1">
        <f t="array" aca="1" ref="Y9" ca="1">IF(SUMPRODUCT(IF(MID(#REF!,ROW(INDIRECT("1:"&amp;LEN(#REF!))),1)="?",0,1),IF(CODE(MID(#REF!,ROW(INDIRECT("1:"&amp;LEN(#REF!))),1))=63,1,0))=0,"Shift_JIS","環境依存")</f>
        <v>#REF!</v>
      </c>
    </row>
    <row r="10" spans="2:25">
      <c r="B10" s="37">
        <v>6</v>
      </c>
      <c r="C10" s="31" t="str">
        <f>MID(申請書!$G19,COLUMN()-2,1)</f>
        <v/>
      </c>
      <c r="D10" s="31" t="str">
        <f>MID(申請書!$G19,COLUMN()-2,1)</f>
        <v/>
      </c>
      <c r="E10" s="31" t="str">
        <f>MID(申請書!$G19,COLUMN()-2,1)</f>
        <v/>
      </c>
      <c r="F10" s="31" t="str">
        <f>MID(申請書!$G19,COLUMN()-2,1)</f>
        <v/>
      </c>
      <c r="G10" s="35" t="str">
        <f>MID(申請書!$G19,COLUMN()-2,1)</f>
        <v/>
      </c>
      <c r="H10" s="37">
        <v>6</v>
      </c>
      <c r="I10" s="31" t="str">
        <f>MID(申請書!$I19,COLUMN()-8,1)</f>
        <v/>
      </c>
      <c r="J10" s="31" t="str">
        <f>MID(申請書!$I19,COLUMN()-8,1)</f>
        <v/>
      </c>
      <c r="K10" s="31" t="str">
        <f>MID(申請書!$I19,COLUMN()-8,1)</f>
        <v/>
      </c>
      <c r="L10" s="31" t="str">
        <f>MID(申請書!$I19,COLUMN()-8,1)</f>
        <v/>
      </c>
      <c r="M10" s="32" t="str">
        <f>MID(申請書!$I19,COLUMN()-8,1)</f>
        <v/>
      </c>
      <c r="N10" s="30" t="str">
        <f>MID(申請書!$G19,COLUMN()-2,1)</f>
        <v/>
      </c>
      <c r="O10" s="31" t="e" cm="1">
        <f t="array" aca="1" ref="O10" ca="1">IF(SUMPRODUCT(IF(MID(C10,ROW(INDIRECT("1:"&amp;LEN(C10))),1)="?",0,1),IF(CODE(MID(C10,ROW(INDIRECT("1:"&amp;LEN(C10))),1))=63,1,0))=0,"Shift_JIS","環境依存")</f>
        <v>#REF!</v>
      </c>
      <c r="P10" s="31" t="e" cm="1">
        <f t="array" aca="1" ref="P10" ca="1">IF(SUMPRODUCT(IF(MID(D10,ROW(INDIRECT("1:"&amp;LEN(D10))),1)="?",0,1),IF(CODE(MID(D10,ROW(INDIRECT("1:"&amp;LEN(D10))),1))=63,1,0))=0,"Shift_JIS","環境依存")</f>
        <v>#REF!</v>
      </c>
      <c r="Q10" s="31" t="e" cm="1">
        <f t="array" aca="1" ref="Q10" ca="1">IF(SUMPRODUCT(IF(MID(E10,ROW(INDIRECT("1:"&amp;LEN(E10))),1)="?",0,1),IF(CODE(MID(E10,ROW(INDIRECT("1:"&amp;LEN(E10))),1))=63,1,0))=0,"Shift_JIS","環境依存")</f>
        <v>#REF!</v>
      </c>
      <c r="R10" s="31" t="e" cm="1">
        <f t="array" aca="1" ref="R10" ca="1">IF(SUMPRODUCT(IF(MID(F10,ROW(INDIRECT("1:"&amp;LEN(F10))),1)="?",0,1),IF(CODE(MID(F10,ROW(INDIRECT("1:"&amp;LEN(F10))),1))=63,1,0))=0,"Shift_JIS","環境依存")</f>
        <v>#REF!</v>
      </c>
      <c r="S10" s="31" t="e" cm="1">
        <f t="array" aca="1" ref="S10" ca="1">IF(SUMPRODUCT(IF(MID(G10,ROW(INDIRECT("1:"&amp;LEN(G10))),1)="?",0,1),IF(CODE(MID(G10,ROW(INDIRECT("1:"&amp;LEN(G10))),1))=63,1,0))=0,"Shift_JIS","環境依存")</f>
        <v>#REF!</v>
      </c>
      <c r="U10" s="31" t="e" cm="1">
        <f t="array" aca="1" ref="U10" ca="1">IF(SUMPRODUCT(IF(MID(I10,ROW(INDIRECT("1:"&amp;LEN(I10))),1)="?",0,1),IF(CODE(MID(I10,ROW(INDIRECT("1:"&amp;LEN(I10))),1))=63,1,0))=0,"Shift_JIS","環境依存")</f>
        <v>#REF!</v>
      </c>
      <c r="V10" s="31" t="e" cm="1">
        <f t="array" aca="1" ref="V10" ca="1">IF(SUMPRODUCT(IF(MID(J10,ROW(INDIRECT("1:"&amp;LEN(J10))),1)="?",0,1),IF(CODE(MID(J10,ROW(INDIRECT("1:"&amp;LEN(J10))),1))=63,1,0))=0,"Shift_JIS","環境依存")</f>
        <v>#REF!</v>
      </c>
      <c r="W10" s="31" t="e" cm="1">
        <f t="array" aca="1" ref="W10" ca="1">IF(SUMPRODUCT(IF(MID(K10,ROW(INDIRECT("1:"&amp;LEN(K10))),1)="?",0,1),IF(CODE(MID(K10,ROW(INDIRECT("1:"&amp;LEN(K10))),1))=63,1,0))=0,"Shift_JIS","環境依存")</f>
        <v>#REF!</v>
      </c>
      <c r="X10" s="31" t="e" cm="1">
        <f t="array" aca="1" ref="X10" ca="1">IF(SUMPRODUCT(IF(MID(M10,ROW(INDIRECT("1:"&amp;LEN(M10))),1)="?",0,1),IF(CODE(MID(M10,ROW(INDIRECT("1:"&amp;LEN(M10))),1))=63,1,0))=0,"Shift_JIS","環境依存")</f>
        <v>#REF!</v>
      </c>
      <c r="Y10" s="31" t="e" cm="1">
        <f t="array" aca="1" ref="Y10" ca="1">IF(SUMPRODUCT(IF(MID(#REF!,ROW(INDIRECT("1:"&amp;LEN(#REF!))),1)="?",0,1),IF(CODE(MID(#REF!,ROW(INDIRECT("1:"&amp;LEN(#REF!))),1))=63,1,0))=0,"Shift_JIS","環境依存")</f>
        <v>#REF!</v>
      </c>
    </row>
    <row r="11" spans="2:25">
      <c r="B11" s="37">
        <v>7</v>
      </c>
      <c r="C11" s="31" t="str">
        <f>MID(申請書!$G20,COLUMN()-2,1)</f>
        <v/>
      </c>
      <c r="D11" s="31" t="str">
        <f>MID(申請書!$G20,COLUMN()-2,1)</f>
        <v/>
      </c>
      <c r="E11" s="31" t="str">
        <f>MID(申請書!$G20,COLUMN()-2,1)</f>
        <v/>
      </c>
      <c r="F11" s="31" t="str">
        <f>MID(申請書!$G20,COLUMN()-2,1)</f>
        <v/>
      </c>
      <c r="G11" s="35" t="str">
        <f>MID(申請書!$G20,COLUMN()-2,1)</f>
        <v/>
      </c>
      <c r="H11" s="37">
        <v>7</v>
      </c>
      <c r="I11" s="31" t="str">
        <f>MID(申請書!$I20,COLUMN()-8,1)</f>
        <v/>
      </c>
      <c r="J11" s="31" t="str">
        <f>MID(申請書!$I20,COLUMN()-8,1)</f>
        <v/>
      </c>
      <c r="K11" s="31" t="str">
        <f>MID(申請書!$I20,COLUMN()-8,1)</f>
        <v/>
      </c>
      <c r="L11" s="31" t="str">
        <f>MID(申請書!$I20,COLUMN()-8,1)</f>
        <v/>
      </c>
      <c r="M11" s="32" t="str">
        <f>MID(申請書!$I20,COLUMN()-8,1)</f>
        <v/>
      </c>
      <c r="N11" s="30" t="str">
        <f>MID(申請書!$G20,COLUMN()-2,1)</f>
        <v/>
      </c>
      <c r="O11" s="31" t="e" cm="1">
        <f t="array" aca="1" ref="O11" ca="1">IF(SUMPRODUCT(IF(MID(C11,ROW(INDIRECT("1:"&amp;LEN(C11))),1)="?",0,1),IF(CODE(MID(C11,ROW(INDIRECT("1:"&amp;LEN(C11))),1))=63,1,0))=0,"Shift_JIS","環境依存")</f>
        <v>#REF!</v>
      </c>
      <c r="P11" s="31" t="e" cm="1">
        <f t="array" aca="1" ref="P11" ca="1">IF(SUMPRODUCT(IF(MID(D11,ROW(INDIRECT("1:"&amp;LEN(D11))),1)="?",0,1),IF(CODE(MID(D11,ROW(INDIRECT("1:"&amp;LEN(D11))),1))=63,1,0))=0,"Shift_JIS","環境依存")</f>
        <v>#REF!</v>
      </c>
      <c r="Q11" s="31" t="e" cm="1">
        <f t="array" aca="1" ref="Q11" ca="1">IF(SUMPRODUCT(IF(MID(E11,ROW(INDIRECT("1:"&amp;LEN(E11))),1)="?",0,1),IF(CODE(MID(E11,ROW(INDIRECT("1:"&amp;LEN(E11))),1))=63,1,0))=0,"Shift_JIS","環境依存")</f>
        <v>#REF!</v>
      </c>
      <c r="R11" s="31" t="e" cm="1">
        <f t="array" aca="1" ref="R11" ca="1">IF(SUMPRODUCT(IF(MID(F11,ROW(INDIRECT("1:"&amp;LEN(F11))),1)="?",0,1),IF(CODE(MID(F11,ROW(INDIRECT("1:"&amp;LEN(F11))),1))=63,1,0))=0,"Shift_JIS","環境依存")</f>
        <v>#REF!</v>
      </c>
      <c r="S11" s="31" t="e" cm="1">
        <f t="array" aca="1" ref="S11" ca="1">IF(SUMPRODUCT(IF(MID(G11,ROW(INDIRECT("1:"&amp;LEN(G11))),1)="?",0,1),IF(CODE(MID(G11,ROW(INDIRECT("1:"&amp;LEN(G11))),1))=63,1,0))=0,"Shift_JIS","環境依存")</f>
        <v>#REF!</v>
      </c>
      <c r="U11" s="31" t="e" cm="1">
        <f t="array" aca="1" ref="U11" ca="1">IF(SUMPRODUCT(IF(MID(I11,ROW(INDIRECT("1:"&amp;LEN(I11))),1)="?",0,1),IF(CODE(MID(I11,ROW(INDIRECT("1:"&amp;LEN(I11))),1))=63,1,0))=0,"Shift_JIS","環境依存")</f>
        <v>#REF!</v>
      </c>
      <c r="V11" s="31" t="e" cm="1">
        <f t="array" aca="1" ref="V11" ca="1">IF(SUMPRODUCT(IF(MID(J11,ROW(INDIRECT("1:"&amp;LEN(J11))),1)="?",0,1),IF(CODE(MID(J11,ROW(INDIRECT("1:"&amp;LEN(J11))),1))=63,1,0))=0,"Shift_JIS","環境依存")</f>
        <v>#REF!</v>
      </c>
      <c r="W11" s="31" t="e" cm="1">
        <f t="array" aca="1" ref="W11" ca="1">IF(SUMPRODUCT(IF(MID(K11,ROW(INDIRECT("1:"&amp;LEN(K11))),1)="?",0,1),IF(CODE(MID(K11,ROW(INDIRECT("1:"&amp;LEN(K11))),1))=63,1,0))=0,"Shift_JIS","環境依存")</f>
        <v>#REF!</v>
      </c>
      <c r="X11" s="31" t="e" cm="1">
        <f t="array" aca="1" ref="X11" ca="1">IF(SUMPRODUCT(IF(MID(M11,ROW(INDIRECT("1:"&amp;LEN(M11))),1)="?",0,1),IF(CODE(MID(M11,ROW(INDIRECT("1:"&amp;LEN(M11))),1))=63,1,0))=0,"Shift_JIS","環境依存")</f>
        <v>#REF!</v>
      </c>
      <c r="Y11" s="31" t="e" cm="1">
        <f t="array" aca="1" ref="Y11" ca="1">IF(SUMPRODUCT(IF(MID(#REF!,ROW(INDIRECT("1:"&amp;LEN(#REF!))),1)="?",0,1),IF(CODE(MID(#REF!,ROW(INDIRECT("1:"&amp;LEN(#REF!))),1))=63,1,0))=0,"Shift_JIS","環境依存")</f>
        <v>#REF!</v>
      </c>
    </row>
    <row r="12" spans="2:25">
      <c r="B12" s="37">
        <v>8</v>
      </c>
      <c r="C12" s="31" t="str">
        <f>MID(申請書!$G21,COLUMN()-2,1)</f>
        <v/>
      </c>
      <c r="D12" s="31" t="str">
        <f>MID(申請書!$G21,COLUMN()-2,1)</f>
        <v/>
      </c>
      <c r="E12" s="31" t="str">
        <f>MID(申請書!$G21,COLUMN()-2,1)</f>
        <v/>
      </c>
      <c r="F12" s="31" t="str">
        <f>MID(申請書!$G21,COLUMN()-2,1)</f>
        <v/>
      </c>
      <c r="G12" s="35" t="str">
        <f>MID(申請書!$G21,COLUMN()-2,1)</f>
        <v/>
      </c>
      <c r="H12" s="37">
        <v>8</v>
      </c>
      <c r="I12" s="31" t="str">
        <f>MID(申請書!$I21,COLUMN()-8,1)</f>
        <v/>
      </c>
      <c r="J12" s="31" t="str">
        <f>MID(申請書!$I21,COLUMN()-8,1)</f>
        <v/>
      </c>
      <c r="K12" s="31" t="str">
        <f>MID(申請書!$I21,COLUMN()-8,1)</f>
        <v/>
      </c>
      <c r="L12" s="31" t="str">
        <f>MID(申請書!$I21,COLUMN()-8,1)</f>
        <v/>
      </c>
      <c r="M12" s="32" t="str">
        <f>MID(申請書!$I21,COLUMN()-8,1)</f>
        <v/>
      </c>
      <c r="N12" s="30" t="str">
        <f>MID(申請書!$G21,COLUMN()-2,1)</f>
        <v/>
      </c>
      <c r="O12" s="31" t="e" cm="1">
        <f t="array" aca="1" ref="O12" ca="1">IF(SUMPRODUCT(IF(MID(C12,ROW(INDIRECT("1:"&amp;LEN(C12))),1)="?",0,1),IF(CODE(MID(C12,ROW(INDIRECT("1:"&amp;LEN(C12))),1))=63,1,0))=0,"Shift_JIS","環境依存")</f>
        <v>#REF!</v>
      </c>
      <c r="P12" s="31" t="e" cm="1">
        <f t="array" aca="1" ref="P12" ca="1">IF(SUMPRODUCT(IF(MID(D12,ROW(INDIRECT("1:"&amp;LEN(D12))),1)="?",0,1),IF(CODE(MID(D12,ROW(INDIRECT("1:"&amp;LEN(D12))),1))=63,1,0))=0,"Shift_JIS","環境依存")</f>
        <v>#REF!</v>
      </c>
      <c r="Q12" s="31" t="e" cm="1">
        <f t="array" aca="1" ref="Q12" ca="1">IF(SUMPRODUCT(IF(MID(E12,ROW(INDIRECT("1:"&amp;LEN(E12))),1)="?",0,1),IF(CODE(MID(E12,ROW(INDIRECT("1:"&amp;LEN(E12))),1))=63,1,0))=0,"Shift_JIS","環境依存")</f>
        <v>#REF!</v>
      </c>
      <c r="R12" s="31" t="e" cm="1">
        <f t="array" aca="1" ref="R12" ca="1">IF(SUMPRODUCT(IF(MID(F12,ROW(INDIRECT("1:"&amp;LEN(F12))),1)="?",0,1),IF(CODE(MID(F12,ROW(INDIRECT("1:"&amp;LEN(F12))),1))=63,1,0))=0,"Shift_JIS","環境依存")</f>
        <v>#REF!</v>
      </c>
      <c r="S12" s="31" t="e" cm="1">
        <f t="array" aca="1" ref="S12" ca="1">IF(SUMPRODUCT(IF(MID(G12,ROW(INDIRECT("1:"&amp;LEN(G12))),1)="?",0,1),IF(CODE(MID(G12,ROW(INDIRECT("1:"&amp;LEN(G12))),1))=63,1,0))=0,"Shift_JIS","環境依存")</f>
        <v>#REF!</v>
      </c>
      <c r="U12" s="31" t="e" cm="1">
        <f t="array" aca="1" ref="U12" ca="1">IF(SUMPRODUCT(IF(MID(I12,ROW(INDIRECT("1:"&amp;LEN(I12))),1)="?",0,1),IF(CODE(MID(I12,ROW(INDIRECT("1:"&amp;LEN(I12))),1))=63,1,0))=0,"Shift_JIS","環境依存")</f>
        <v>#REF!</v>
      </c>
      <c r="V12" s="31" t="e" cm="1">
        <f t="array" aca="1" ref="V12" ca="1">IF(SUMPRODUCT(IF(MID(J12,ROW(INDIRECT("1:"&amp;LEN(J12))),1)="?",0,1),IF(CODE(MID(J12,ROW(INDIRECT("1:"&amp;LEN(J12))),1))=63,1,0))=0,"Shift_JIS","環境依存")</f>
        <v>#REF!</v>
      </c>
      <c r="W12" s="31" t="e" cm="1">
        <f t="array" aca="1" ref="W12" ca="1">IF(SUMPRODUCT(IF(MID(K12,ROW(INDIRECT("1:"&amp;LEN(K12))),1)="?",0,1),IF(CODE(MID(K12,ROW(INDIRECT("1:"&amp;LEN(K12))),1))=63,1,0))=0,"Shift_JIS","環境依存")</f>
        <v>#REF!</v>
      </c>
      <c r="X12" s="31" t="e" cm="1">
        <f t="array" aca="1" ref="X12" ca="1">IF(SUMPRODUCT(IF(MID(M12,ROW(INDIRECT("1:"&amp;LEN(M12))),1)="?",0,1),IF(CODE(MID(M12,ROW(INDIRECT("1:"&amp;LEN(M12))),1))=63,1,0))=0,"Shift_JIS","環境依存")</f>
        <v>#REF!</v>
      </c>
      <c r="Y12" s="31" t="e" cm="1">
        <f t="array" aca="1" ref="Y12" ca="1">IF(SUMPRODUCT(IF(MID(#REF!,ROW(INDIRECT("1:"&amp;LEN(#REF!))),1)="?",0,1),IF(CODE(MID(#REF!,ROW(INDIRECT("1:"&amp;LEN(#REF!))),1))=63,1,0))=0,"Shift_JIS","環境依存")</f>
        <v>#REF!</v>
      </c>
    </row>
    <row r="13" spans="2:25">
      <c r="B13" s="37">
        <v>9</v>
      </c>
      <c r="C13" s="31" t="str">
        <f>MID(申請書!$G22,COLUMN()-2,1)</f>
        <v/>
      </c>
      <c r="D13" s="31" t="str">
        <f>MID(申請書!$G22,COLUMN()-2,1)</f>
        <v/>
      </c>
      <c r="E13" s="31" t="str">
        <f>MID(申請書!$G22,COLUMN()-2,1)</f>
        <v/>
      </c>
      <c r="F13" s="31" t="str">
        <f>MID(申請書!$G22,COLUMN()-2,1)</f>
        <v/>
      </c>
      <c r="G13" s="35" t="str">
        <f>MID(申請書!$G22,COLUMN()-2,1)</f>
        <v/>
      </c>
      <c r="H13" s="37">
        <v>9</v>
      </c>
      <c r="I13" s="31" t="str">
        <f>MID(申請書!$I22,COLUMN()-8,1)</f>
        <v/>
      </c>
      <c r="J13" s="31" t="str">
        <f>MID(申請書!$I22,COLUMN()-8,1)</f>
        <v/>
      </c>
      <c r="K13" s="31" t="str">
        <f>MID(申請書!$I22,COLUMN()-8,1)</f>
        <v/>
      </c>
      <c r="L13" s="31" t="str">
        <f>MID(申請書!$I22,COLUMN()-8,1)</f>
        <v/>
      </c>
      <c r="M13" s="32" t="str">
        <f>MID(申請書!$I22,COLUMN()-8,1)</f>
        <v/>
      </c>
      <c r="N13" s="30" t="str">
        <f>MID(申請書!$G22,COLUMN()-2,1)</f>
        <v/>
      </c>
      <c r="O13" s="31" t="e" cm="1">
        <f t="array" aca="1" ref="O13" ca="1">IF(SUMPRODUCT(IF(MID(C13,ROW(INDIRECT("1:"&amp;LEN(C13))),1)="?",0,1),IF(CODE(MID(C13,ROW(INDIRECT("1:"&amp;LEN(C13))),1))=63,1,0))=0,"Shift_JIS","環境依存")</f>
        <v>#REF!</v>
      </c>
      <c r="P13" s="31" t="e" cm="1">
        <f t="array" aca="1" ref="P13" ca="1">IF(SUMPRODUCT(IF(MID(D13,ROW(INDIRECT("1:"&amp;LEN(D13))),1)="?",0,1),IF(CODE(MID(D13,ROW(INDIRECT("1:"&amp;LEN(D13))),1))=63,1,0))=0,"Shift_JIS","環境依存")</f>
        <v>#REF!</v>
      </c>
      <c r="Q13" s="31" t="e" cm="1">
        <f t="array" aca="1" ref="Q13" ca="1">IF(SUMPRODUCT(IF(MID(E13,ROW(INDIRECT("1:"&amp;LEN(E13))),1)="?",0,1),IF(CODE(MID(E13,ROW(INDIRECT("1:"&amp;LEN(E13))),1))=63,1,0))=0,"Shift_JIS","環境依存")</f>
        <v>#REF!</v>
      </c>
      <c r="R13" s="31" t="e" cm="1">
        <f t="array" aca="1" ref="R13" ca="1">IF(SUMPRODUCT(IF(MID(F13,ROW(INDIRECT("1:"&amp;LEN(F13))),1)="?",0,1),IF(CODE(MID(F13,ROW(INDIRECT("1:"&amp;LEN(F13))),1))=63,1,0))=0,"Shift_JIS","環境依存")</f>
        <v>#REF!</v>
      </c>
      <c r="S13" s="31" t="e" cm="1">
        <f t="array" aca="1" ref="S13" ca="1">IF(SUMPRODUCT(IF(MID(G13,ROW(INDIRECT("1:"&amp;LEN(G13))),1)="?",0,1),IF(CODE(MID(G13,ROW(INDIRECT("1:"&amp;LEN(G13))),1))=63,1,0))=0,"Shift_JIS","環境依存")</f>
        <v>#REF!</v>
      </c>
      <c r="U13" s="31" t="e" cm="1">
        <f t="array" aca="1" ref="U13" ca="1">IF(SUMPRODUCT(IF(MID(I13,ROW(INDIRECT("1:"&amp;LEN(I13))),1)="?",0,1),IF(CODE(MID(I13,ROW(INDIRECT("1:"&amp;LEN(I13))),1))=63,1,0))=0,"Shift_JIS","環境依存")</f>
        <v>#REF!</v>
      </c>
      <c r="V13" s="31" t="e" cm="1">
        <f t="array" aca="1" ref="V13" ca="1">IF(SUMPRODUCT(IF(MID(J13,ROW(INDIRECT("1:"&amp;LEN(J13))),1)="?",0,1),IF(CODE(MID(J13,ROW(INDIRECT("1:"&amp;LEN(J13))),1))=63,1,0))=0,"Shift_JIS","環境依存")</f>
        <v>#REF!</v>
      </c>
      <c r="W13" s="31" t="e" cm="1">
        <f t="array" aca="1" ref="W13" ca="1">IF(SUMPRODUCT(IF(MID(K13,ROW(INDIRECT("1:"&amp;LEN(K13))),1)="?",0,1),IF(CODE(MID(K13,ROW(INDIRECT("1:"&amp;LEN(K13))),1))=63,1,0))=0,"Shift_JIS","環境依存")</f>
        <v>#REF!</v>
      </c>
      <c r="X13" s="31" t="e" cm="1">
        <f t="array" aca="1" ref="X13" ca="1">IF(SUMPRODUCT(IF(MID(M13,ROW(INDIRECT("1:"&amp;LEN(M13))),1)="?",0,1),IF(CODE(MID(M13,ROW(INDIRECT("1:"&amp;LEN(M13))),1))=63,1,0))=0,"Shift_JIS","環境依存")</f>
        <v>#REF!</v>
      </c>
      <c r="Y13" s="31" t="e" cm="1">
        <f t="array" aca="1" ref="Y13" ca="1">IF(SUMPRODUCT(IF(MID(#REF!,ROW(INDIRECT("1:"&amp;LEN(#REF!))),1)="?",0,1),IF(CODE(MID(#REF!,ROW(INDIRECT("1:"&amp;LEN(#REF!))),1))=63,1,0))=0,"Shift_JIS","環境依存")</f>
        <v>#REF!</v>
      </c>
    </row>
    <row r="14" spans="2:25" ht="15" thickBot="1">
      <c r="B14" s="38">
        <v>10</v>
      </c>
      <c r="C14" s="33" t="str">
        <f>MID(申請書!$G23,COLUMN()-2,1)</f>
        <v/>
      </c>
      <c r="D14" s="33" t="str">
        <f>MID(申請書!$G23,COLUMN()-2,1)</f>
        <v/>
      </c>
      <c r="E14" s="33" t="str">
        <f>MID(申請書!$G23,COLUMN()-2,1)</f>
        <v/>
      </c>
      <c r="F14" s="33" t="str">
        <f>MID(申請書!$G23,COLUMN()-2,1)</f>
        <v/>
      </c>
      <c r="G14" s="36" t="str">
        <f>MID(申請書!$G23,COLUMN()-2,1)</f>
        <v/>
      </c>
      <c r="H14" s="38">
        <v>10</v>
      </c>
      <c r="I14" s="33" t="str">
        <f>MID(申請書!$I23,COLUMN()-8,1)</f>
        <v/>
      </c>
      <c r="J14" s="33" t="str">
        <f>MID(申請書!$I23,COLUMN()-8,1)</f>
        <v/>
      </c>
      <c r="K14" s="33" t="str">
        <f>MID(申請書!$I23,COLUMN()-8,1)</f>
        <v/>
      </c>
      <c r="L14" s="33" t="str">
        <f>MID(申請書!$I23,COLUMN()-8,1)</f>
        <v/>
      </c>
      <c r="M14" s="34" t="str">
        <f>MID(申請書!$I23,COLUMN()-8,1)</f>
        <v/>
      </c>
      <c r="N14" s="30" t="str">
        <f>MID(申請書!$G23,COLUMN()-2,1)</f>
        <v/>
      </c>
      <c r="O14" s="31" t="e" cm="1">
        <f t="array" aca="1" ref="O14" ca="1">IF(SUMPRODUCT(IF(MID(C14,ROW(INDIRECT("1:"&amp;LEN(C14))),1)="?",0,1),IF(CODE(MID(C14,ROW(INDIRECT("1:"&amp;LEN(C14))),1))=63,1,0))=0,"Shift_JIS","環境依存")</f>
        <v>#REF!</v>
      </c>
      <c r="P14" s="31" t="e" cm="1">
        <f t="array" aca="1" ref="P14" ca="1">IF(SUMPRODUCT(IF(MID(D14,ROW(INDIRECT("1:"&amp;LEN(D14))),1)="?",0,1),IF(CODE(MID(D14,ROW(INDIRECT("1:"&amp;LEN(D14))),1))=63,1,0))=0,"Shift_JIS","環境依存")</f>
        <v>#REF!</v>
      </c>
      <c r="Q14" s="31" t="e" cm="1">
        <f t="array" aca="1" ref="Q14" ca="1">IF(SUMPRODUCT(IF(MID(E14,ROW(INDIRECT("1:"&amp;LEN(E14))),1)="?",0,1),IF(CODE(MID(E14,ROW(INDIRECT("1:"&amp;LEN(E14))),1))=63,1,0))=0,"Shift_JIS","環境依存")</f>
        <v>#REF!</v>
      </c>
      <c r="R14" s="31" t="e" cm="1">
        <f t="array" aca="1" ref="R14" ca="1">IF(SUMPRODUCT(IF(MID(F14,ROW(INDIRECT("1:"&amp;LEN(F14))),1)="?",0,1),IF(CODE(MID(F14,ROW(INDIRECT("1:"&amp;LEN(F14))),1))=63,1,0))=0,"Shift_JIS","環境依存")</f>
        <v>#REF!</v>
      </c>
      <c r="S14" s="31" t="e" cm="1">
        <f t="array" aca="1" ref="S14" ca="1">IF(SUMPRODUCT(IF(MID(G14,ROW(INDIRECT("1:"&amp;LEN(G14))),1)="?",0,1),IF(CODE(MID(G14,ROW(INDIRECT("1:"&amp;LEN(G14))),1))=63,1,0))=0,"Shift_JIS","環境依存")</f>
        <v>#REF!</v>
      </c>
      <c r="U14" s="31" t="e" cm="1">
        <f t="array" aca="1" ref="U14" ca="1">IF(SUMPRODUCT(IF(MID(I14,ROW(INDIRECT("1:"&amp;LEN(I14))),1)="?",0,1),IF(CODE(MID(I14,ROW(INDIRECT("1:"&amp;LEN(I14))),1))=63,1,0))=0,"Shift_JIS","環境依存")</f>
        <v>#REF!</v>
      </c>
      <c r="V14" s="31" t="e" cm="1">
        <f t="array" aca="1" ref="V14" ca="1">IF(SUMPRODUCT(IF(MID(J14,ROW(INDIRECT("1:"&amp;LEN(J14))),1)="?",0,1),IF(CODE(MID(J14,ROW(INDIRECT("1:"&amp;LEN(J14))),1))=63,1,0))=0,"Shift_JIS","環境依存")</f>
        <v>#REF!</v>
      </c>
      <c r="W14" s="31" t="e" cm="1">
        <f t="array" aca="1" ref="W14" ca="1">IF(SUMPRODUCT(IF(MID(K14,ROW(INDIRECT("1:"&amp;LEN(K14))),1)="?",0,1),IF(CODE(MID(K14,ROW(INDIRECT("1:"&amp;LEN(K14))),1))=63,1,0))=0,"Shift_JIS","環境依存")</f>
        <v>#REF!</v>
      </c>
      <c r="X14" s="31" t="e" cm="1">
        <f t="array" aca="1" ref="X14" ca="1">IF(SUMPRODUCT(IF(MID(M14,ROW(INDIRECT("1:"&amp;LEN(M14))),1)="?",0,1),IF(CODE(MID(M14,ROW(INDIRECT("1:"&amp;LEN(M14))),1))=63,1,0))=0,"Shift_JIS","環境依存")</f>
        <v>#REF!</v>
      </c>
      <c r="Y14" s="31" t="e" cm="1">
        <f t="array" aca="1" ref="Y14" ca="1">IF(SUMPRODUCT(IF(MID(#REF!,ROW(INDIRECT("1:"&amp;LEN(#REF!))),1)="?",0,1),IF(CODE(MID(#REF!,ROW(INDIRECT("1:"&amp;LEN(#REF!))),1))=63,1,0))=0,"Shift_JIS","環境依存")</f>
        <v>#REF!</v>
      </c>
    </row>
    <row r="16" spans="2:25" ht="15" thickBot="1"/>
    <row r="17" spans="2:25" ht="27.6" thickBot="1">
      <c r="B17" s="139" t="s">
        <v>96</v>
      </c>
      <c r="C17" s="140"/>
      <c r="D17" s="140"/>
      <c r="E17" s="140"/>
      <c r="F17" s="140"/>
      <c r="G17" s="140"/>
      <c r="H17" s="137"/>
      <c r="I17" s="137"/>
      <c r="J17" s="137"/>
      <c r="K17" s="137"/>
      <c r="L17" s="137"/>
      <c r="M17" s="137"/>
    </row>
    <row r="18" spans="2:25" ht="19.149999999999999" thickBot="1">
      <c r="B18" s="43"/>
      <c r="C18" s="134" t="s">
        <v>15</v>
      </c>
      <c r="D18" s="134"/>
      <c r="E18" s="134"/>
      <c r="F18" s="134"/>
      <c r="G18" s="141"/>
      <c r="H18" s="43"/>
      <c r="I18" s="134" t="s">
        <v>95</v>
      </c>
      <c r="J18" s="134"/>
      <c r="K18" s="134"/>
      <c r="L18" s="134"/>
      <c r="M18" s="134"/>
      <c r="O18" s="138" t="s">
        <v>15</v>
      </c>
      <c r="P18" s="138"/>
      <c r="Q18" s="138"/>
      <c r="R18" s="138"/>
      <c r="S18" s="138"/>
      <c r="U18" s="138" t="s">
        <v>95</v>
      </c>
      <c r="V18" s="138"/>
      <c r="W18" s="138"/>
      <c r="X18" s="138"/>
      <c r="Y18" s="138"/>
    </row>
    <row r="19" spans="2:25" ht="15" thickBot="1">
      <c r="B19" s="53" t="s">
        <v>6</v>
      </c>
      <c r="C19" s="54">
        <v>1</v>
      </c>
      <c r="D19" s="55">
        <v>2</v>
      </c>
      <c r="E19" s="55">
        <v>3</v>
      </c>
      <c r="F19" s="55">
        <v>4</v>
      </c>
      <c r="G19" s="56">
        <v>5</v>
      </c>
      <c r="H19" s="53" t="s">
        <v>6</v>
      </c>
      <c r="I19" s="54">
        <v>1</v>
      </c>
      <c r="J19" s="55">
        <v>2</v>
      </c>
      <c r="K19" s="55">
        <v>3</v>
      </c>
      <c r="L19" s="55">
        <v>4</v>
      </c>
      <c r="M19" s="55">
        <v>5</v>
      </c>
      <c r="O19" s="31">
        <v>1</v>
      </c>
      <c r="P19" s="31">
        <v>2</v>
      </c>
      <c r="Q19" s="31">
        <v>3</v>
      </c>
      <c r="R19" s="31">
        <v>4</v>
      </c>
      <c r="S19" s="31">
        <v>5</v>
      </c>
      <c r="U19" s="31">
        <v>1</v>
      </c>
      <c r="V19" s="31">
        <v>2</v>
      </c>
      <c r="W19" s="31">
        <v>3</v>
      </c>
      <c r="X19" s="31">
        <v>4</v>
      </c>
      <c r="Y19" s="31">
        <v>5</v>
      </c>
    </row>
    <row r="20" spans="2:25">
      <c r="B20" s="48">
        <v>1</v>
      </c>
      <c r="C20" s="49" t="str">
        <f>MID(申請書!$G30,COLUMN()-2,1)</f>
        <v/>
      </c>
      <c r="D20" s="44" t="str">
        <f>MID(申請書!$G30,COLUMN()-2,1)</f>
        <v/>
      </c>
      <c r="E20" s="44" t="str">
        <f>MID(申請書!$G30,COLUMN()-2,1)</f>
        <v/>
      </c>
      <c r="F20" s="44" t="str">
        <f>MID(申請書!$G30,COLUMN()-2,1)</f>
        <v/>
      </c>
      <c r="G20" s="50" t="str">
        <f>MID(申請書!$G30,COLUMN()-2,1)</f>
        <v/>
      </c>
      <c r="H20" s="48">
        <v>1</v>
      </c>
      <c r="I20" s="49" t="str">
        <f>MID(申請書!$I30,COLUMN()-8,1)</f>
        <v/>
      </c>
      <c r="J20" s="44" t="str">
        <f>MID(申請書!$I30,COLUMN()-8,1)</f>
        <v/>
      </c>
      <c r="K20" s="44" t="str">
        <f>MID(申請書!$I30,COLUMN()-8,1)</f>
        <v/>
      </c>
      <c r="L20" s="44" t="str">
        <f>MID(申請書!$I30,COLUMN()-8,1)</f>
        <v/>
      </c>
      <c r="M20" s="44" t="str">
        <f>MID(申請書!$I30,COLUMN()-8,1)</f>
        <v/>
      </c>
      <c r="O20" s="31" t="e" cm="1">
        <f t="array" aca="1" ref="O20" ca="1">IF(SUMPRODUCT(IF(MID(C20,ROW(INDIRECT("1:"&amp;LEN(C20))),1)="?",0,1),IF(CODE(MID(C20,ROW(INDIRECT("1:"&amp;LEN(C20))),1))=63,1,0))=0,"Shift_JIS","環境依存")</f>
        <v>#REF!</v>
      </c>
      <c r="P20" s="31" t="e" cm="1">
        <f t="array" aca="1" ref="P20" ca="1">IF(SUMPRODUCT(IF(MID(D20,ROW(INDIRECT("1:"&amp;LEN(D20))),1)="?",0,1),IF(CODE(MID(D20,ROW(INDIRECT("1:"&amp;LEN(D20))),1))=63,1,0))=0,"Shift_JIS","環境依存")</f>
        <v>#REF!</v>
      </c>
      <c r="Q20" s="31" t="e" cm="1">
        <f t="array" aca="1" ref="Q20" ca="1">IF(SUMPRODUCT(IF(MID(E20,ROW(INDIRECT("1:"&amp;LEN(E20))),1)="?",0,1),IF(CODE(MID(E20,ROW(INDIRECT("1:"&amp;LEN(E20))),1))=63,1,0))=0,"Shift_JIS","環境依存")</f>
        <v>#REF!</v>
      </c>
      <c r="R20" s="31" t="e" cm="1">
        <f t="array" aca="1" ref="R20" ca="1">IF(SUMPRODUCT(IF(MID(F20,ROW(INDIRECT("1:"&amp;LEN(F20))),1)="?",0,1),IF(CODE(MID(F20,ROW(INDIRECT("1:"&amp;LEN(F20))),1))=63,1,0))=0,"Shift_JIS","環境依存")</f>
        <v>#REF!</v>
      </c>
      <c r="S20" s="31" t="e" cm="1">
        <f t="array" aca="1" ref="S20" ca="1">IF(SUMPRODUCT(IF(MID(G20,ROW(INDIRECT("1:"&amp;LEN(G20))),1)="?",0,1),IF(CODE(MID(G20,ROW(INDIRECT("1:"&amp;LEN(G20))),1))=63,1,0))=0,"Shift_JIS","環境依存")</f>
        <v>#REF!</v>
      </c>
      <c r="U20" s="31" t="e" cm="1">
        <f t="array" aca="1" ref="U20" ca="1">IF(SUMPRODUCT(IF(MID(I20,ROW(INDIRECT("1:"&amp;LEN(I20))),1)="?",0,1),IF(CODE(MID(I20,ROW(INDIRECT("1:"&amp;LEN(I20))),1))=63,1,0))=0,"Shift_JIS","環境依存")</f>
        <v>#REF!</v>
      </c>
      <c r="V20" s="31" t="e" cm="1">
        <f t="array" aca="1" ref="V20" ca="1">IF(SUMPRODUCT(IF(MID(J20,ROW(INDIRECT("1:"&amp;LEN(J20))),1)="?",0,1),IF(CODE(MID(J20,ROW(INDIRECT("1:"&amp;LEN(J20))),1))=63,1,0))=0,"Shift_JIS","環境依存")</f>
        <v>#REF!</v>
      </c>
      <c r="W20" s="31" t="e" cm="1">
        <f t="array" aca="1" ref="W20" ca="1">IF(SUMPRODUCT(IF(MID(K20,ROW(INDIRECT("1:"&amp;LEN(K20))),1)="?",0,1),IF(CODE(MID(K20,ROW(INDIRECT("1:"&amp;LEN(K20))),1))=63,1,0))=0,"Shift_JIS","環境依存")</f>
        <v>#REF!</v>
      </c>
      <c r="X20" s="31" t="e" cm="1">
        <f t="array" aca="1" ref="X20" ca="1">IF(SUMPRODUCT(IF(MID(M20,ROW(INDIRECT("1:"&amp;LEN(M20))),1)="?",0,1),IF(CODE(MID(M20,ROW(INDIRECT("1:"&amp;LEN(M20))),1))=63,1,0))=0,"Shift_JIS","環境依存")</f>
        <v>#REF!</v>
      </c>
      <c r="Y20" s="31" t="e" cm="1">
        <f t="array" aca="1" ref="Y20" ca="1">IF(SUMPRODUCT(IF(MID(#REF!,ROW(INDIRECT("1:"&amp;LEN(#REF!))),1)="?",0,1),IF(CODE(MID(#REF!,ROW(INDIRECT("1:"&amp;LEN(#REF!))),1))=63,1,0))=0,"Shift_JIS","環境依存")</f>
        <v>#REF!</v>
      </c>
    </row>
    <row r="21" spans="2:25">
      <c r="B21" s="45">
        <v>2</v>
      </c>
      <c r="C21" s="40" t="str">
        <f>MID(申請書!$G31,COLUMN()-2,1)</f>
        <v/>
      </c>
      <c r="D21" s="31" t="str">
        <f>MID(申請書!$G31,COLUMN()-2,1)</f>
        <v/>
      </c>
      <c r="E21" s="31" t="str">
        <f>MID(申請書!$G31,COLUMN()-2,1)</f>
        <v/>
      </c>
      <c r="F21" s="31" t="str">
        <f>MID(申請書!$G31,COLUMN()-2,1)</f>
        <v/>
      </c>
      <c r="G21" s="35" t="str">
        <f>MID(申請書!$G31,COLUMN()-2,1)</f>
        <v/>
      </c>
      <c r="H21" s="45">
        <v>2</v>
      </c>
      <c r="I21" s="40" t="str">
        <f>MID(申請書!$I31,COLUMN()-8,1)</f>
        <v/>
      </c>
      <c r="J21" s="31" t="str">
        <f>MID(申請書!$I31,COLUMN()-8,1)</f>
        <v/>
      </c>
      <c r="K21" s="31" t="str">
        <f>MID(申請書!$I31,COLUMN()-8,1)</f>
        <v/>
      </c>
      <c r="L21" s="31" t="str">
        <f>MID(申請書!$I31,COLUMN()-8,1)</f>
        <v/>
      </c>
      <c r="M21" s="31" t="str">
        <f>MID(申請書!$I31,COLUMN()-8,1)</f>
        <v/>
      </c>
      <c r="O21" s="31" t="e" cm="1">
        <f t="array" aca="1" ref="O21" ca="1">IF(SUMPRODUCT(IF(MID(C21,ROW(INDIRECT("1:"&amp;LEN(C21))),1)="?",0,1),IF(CODE(MID(C21,ROW(INDIRECT("1:"&amp;LEN(C21))),1))=63,1,0))=0,"Shift_JIS","環境依存")</f>
        <v>#REF!</v>
      </c>
      <c r="P21" s="31" t="e" cm="1">
        <f t="array" aca="1" ref="P21" ca="1">IF(SUMPRODUCT(IF(MID(D21,ROW(INDIRECT("1:"&amp;LEN(D21))),1)="?",0,1),IF(CODE(MID(D21,ROW(INDIRECT("1:"&amp;LEN(D21))),1))=63,1,0))=0,"Shift_JIS","環境依存")</f>
        <v>#REF!</v>
      </c>
      <c r="Q21" s="31" t="e" cm="1">
        <f t="array" aca="1" ref="Q21" ca="1">IF(SUMPRODUCT(IF(MID(E21,ROW(INDIRECT("1:"&amp;LEN(E21))),1)="?",0,1),IF(CODE(MID(E21,ROW(INDIRECT("1:"&amp;LEN(E21))),1))=63,1,0))=0,"Shift_JIS","環境依存")</f>
        <v>#REF!</v>
      </c>
      <c r="R21" s="31" t="e" cm="1">
        <f t="array" aca="1" ref="R21" ca="1">IF(SUMPRODUCT(IF(MID(F21,ROW(INDIRECT("1:"&amp;LEN(F21))),1)="?",0,1),IF(CODE(MID(F21,ROW(INDIRECT("1:"&amp;LEN(F21))),1))=63,1,0))=0,"Shift_JIS","環境依存")</f>
        <v>#REF!</v>
      </c>
      <c r="S21" s="31" t="e" cm="1">
        <f t="array" aca="1" ref="S21" ca="1">IF(SUMPRODUCT(IF(MID(G21,ROW(INDIRECT("1:"&amp;LEN(G21))),1)="?",0,1),IF(CODE(MID(G21,ROW(INDIRECT("1:"&amp;LEN(G21))),1))=63,1,0))=0,"Shift_JIS","環境依存")</f>
        <v>#REF!</v>
      </c>
      <c r="U21" s="31" t="e" cm="1">
        <f t="array" aca="1" ref="U21" ca="1">IF(SUMPRODUCT(IF(MID(I21,ROW(INDIRECT("1:"&amp;LEN(I21))),1)="?",0,1),IF(CODE(MID(I21,ROW(INDIRECT("1:"&amp;LEN(I21))),1))=63,1,0))=0,"Shift_JIS","環境依存")</f>
        <v>#REF!</v>
      </c>
      <c r="V21" s="31" t="e" cm="1">
        <f t="array" aca="1" ref="V21" ca="1">IF(SUMPRODUCT(IF(MID(J21,ROW(INDIRECT("1:"&amp;LEN(J21))),1)="?",0,1),IF(CODE(MID(J21,ROW(INDIRECT("1:"&amp;LEN(J21))),1))=63,1,0))=0,"Shift_JIS","環境依存")</f>
        <v>#REF!</v>
      </c>
      <c r="W21" s="31" t="e" cm="1">
        <f t="array" aca="1" ref="W21" ca="1">IF(SUMPRODUCT(IF(MID(K21,ROW(INDIRECT("1:"&amp;LEN(K21))),1)="?",0,1),IF(CODE(MID(K21,ROW(INDIRECT("1:"&amp;LEN(K21))),1))=63,1,0))=0,"Shift_JIS","環境依存")</f>
        <v>#REF!</v>
      </c>
      <c r="X21" s="31" t="e" cm="1">
        <f t="array" aca="1" ref="X21" ca="1">IF(SUMPRODUCT(IF(MID(M21,ROW(INDIRECT("1:"&amp;LEN(M21))),1)="?",0,1),IF(CODE(MID(M21,ROW(INDIRECT("1:"&amp;LEN(M21))),1))=63,1,0))=0,"Shift_JIS","環境依存")</f>
        <v>#REF!</v>
      </c>
      <c r="Y21" s="31" t="e" cm="1">
        <f t="array" aca="1" ref="Y21" ca="1">IF(SUMPRODUCT(IF(MID(#REF!,ROW(INDIRECT("1:"&amp;LEN(#REF!))),1)="?",0,1),IF(CODE(MID(#REF!,ROW(INDIRECT("1:"&amp;LEN(#REF!))),1))=63,1,0))=0,"Shift_JIS","環境依存")</f>
        <v>#REF!</v>
      </c>
    </row>
    <row r="22" spans="2:25">
      <c r="B22" s="45">
        <v>3</v>
      </c>
      <c r="C22" s="40" t="str">
        <f>MID(申請書!$G32,COLUMN()-2,1)</f>
        <v/>
      </c>
      <c r="D22" s="31" t="str">
        <f>MID(申請書!$G32,COLUMN()-2,1)</f>
        <v/>
      </c>
      <c r="E22" s="31" t="str">
        <f>MID(申請書!$G32,COLUMN()-2,1)</f>
        <v/>
      </c>
      <c r="F22" s="31" t="str">
        <f>MID(申請書!$G32,COLUMN()-2,1)</f>
        <v/>
      </c>
      <c r="G22" s="35" t="str">
        <f>MID(申請書!$G32,COLUMN()-2,1)</f>
        <v/>
      </c>
      <c r="H22" s="45">
        <v>3</v>
      </c>
      <c r="I22" s="40" t="str">
        <f>MID(申請書!$I32,COLUMN()-8,1)</f>
        <v/>
      </c>
      <c r="J22" s="31" t="str">
        <f>MID(申請書!$I32,COLUMN()-8,1)</f>
        <v/>
      </c>
      <c r="K22" s="31" t="str">
        <f>MID(申請書!$I32,COLUMN()-8,1)</f>
        <v/>
      </c>
      <c r="L22" s="31" t="str">
        <f>MID(申請書!$I32,COLUMN()-8,1)</f>
        <v/>
      </c>
      <c r="M22" s="31" t="str">
        <f>MID(申請書!$I32,COLUMN()-8,1)</f>
        <v/>
      </c>
      <c r="O22" s="31" t="e" cm="1">
        <f t="array" aca="1" ref="O22" ca="1">IF(SUMPRODUCT(IF(MID(C22,ROW(INDIRECT("1:"&amp;LEN(C22))),1)="?",0,1),IF(CODE(MID(C22,ROW(INDIRECT("1:"&amp;LEN(C22))),1))=63,1,0))=0,"Shift_JIS","環境依存")</f>
        <v>#REF!</v>
      </c>
      <c r="P22" s="31" t="e" cm="1">
        <f t="array" aca="1" ref="P22" ca="1">IF(SUMPRODUCT(IF(MID(D22,ROW(INDIRECT("1:"&amp;LEN(D22))),1)="?",0,1),IF(CODE(MID(D22,ROW(INDIRECT("1:"&amp;LEN(D22))),1))=63,1,0))=0,"Shift_JIS","環境依存")</f>
        <v>#REF!</v>
      </c>
      <c r="Q22" s="31" t="e" cm="1">
        <f t="array" aca="1" ref="Q22" ca="1">IF(SUMPRODUCT(IF(MID(E22,ROW(INDIRECT("1:"&amp;LEN(E22))),1)="?",0,1),IF(CODE(MID(E22,ROW(INDIRECT("1:"&amp;LEN(E22))),1))=63,1,0))=0,"Shift_JIS","環境依存")</f>
        <v>#REF!</v>
      </c>
      <c r="R22" s="31" t="e" cm="1">
        <f t="array" aca="1" ref="R22" ca="1">IF(SUMPRODUCT(IF(MID(F22,ROW(INDIRECT("1:"&amp;LEN(F22))),1)="?",0,1),IF(CODE(MID(F22,ROW(INDIRECT("1:"&amp;LEN(F22))),1))=63,1,0))=0,"Shift_JIS","環境依存")</f>
        <v>#REF!</v>
      </c>
      <c r="S22" s="31" t="e" cm="1">
        <f t="array" aca="1" ref="S22" ca="1">IF(SUMPRODUCT(IF(MID(G22,ROW(INDIRECT("1:"&amp;LEN(G22))),1)="?",0,1),IF(CODE(MID(G22,ROW(INDIRECT("1:"&amp;LEN(G22))),1))=63,1,0))=0,"Shift_JIS","環境依存")</f>
        <v>#REF!</v>
      </c>
      <c r="U22" s="31" t="e" cm="1">
        <f t="array" aca="1" ref="U22" ca="1">IF(SUMPRODUCT(IF(MID(I22,ROW(INDIRECT("1:"&amp;LEN(I22))),1)="?",0,1),IF(CODE(MID(I22,ROW(INDIRECT("1:"&amp;LEN(I22))),1))=63,1,0))=0,"Shift_JIS","環境依存")</f>
        <v>#REF!</v>
      </c>
      <c r="V22" s="31" t="e" cm="1">
        <f t="array" aca="1" ref="V22" ca="1">IF(SUMPRODUCT(IF(MID(J22,ROW(INDIRECT("1:"&amp;LEN(J22))),1)="?",0,1),IF(CODE(MID(J22,ROW(INDIRECT("1:"&amp;LEN(J22))),1))=63,1,0))=0,"Shift_JIS","環境依存")</f>
        <v>#REF!</v>
      </c>
      <c r="W22" s="31" t="e" cm="1">
        <f t="array" aca="1" ref="W22" ca="1">IF(SUMPRODUCT(IF(MID(K22,ROW(INDIRECT("1:"&amp;LEN(K22))),1)="?",0,1),IF(CODE(MID(K22,ROW(INDIRECT("1:"&amp;LEN(K22))),1))=63,1,0))=0,"Shift_JIS","環境依存")</f>
        <v>#REF!</v>
      </c>
      <c r="X22" s="31" t="e" cm="1">
        <f t="array" aca="1" ref="X22" ca="1">IF(SUMPRODUCT(IF(MID(M22,ROW(INDIRECT("1:"&amp;LEN(M22))),1)="?",0,1),IF(CODE(MID(M22,ROW(INDIRECT("1:"&amp;LEN(M22))),1))=63,1,0))=0,"Shift_JIS","環境依存")</f>
        <v>#REF!</v>
      </c>
      <c r="Y22" s="31" t="e" cm="1">
        <f t="array" aca="1" ref="Y22" ca="1">IF(SUMPRODUCT(IF(MID(#REF!,ROW(INDIRECT("1:"&amp;LEN(#REF!))),1)="?",0,1),IF(CODE(MID(#REF!,ROW(INDIRECT("1:"&amp;LEN(#REF!))),1))=63,1,0))=0,"Shift_JIS","環境依存")</f>
        <v>#REF!</v>
      </c>
    </row>
    <row r="23" spans="2:25">
      <c r="B23" s="45">
        <v>4</v>
      </c>
      <c r="C23" s="40" t="str">
        <f>MID(申請書!$G33,COLUMN()-2,1)</f>
        <v/>
      </c>
      <c r="D23" s="31" t="str">
        <f>MID(申請書!$G33,COLUMN()-2,1)</f>
        <v/>
      </c>
      <c r="E23" s="31" t="str">
        <f>MID(申請書!$G33,COLUMN()-2,1)</f>
        <v/>
      </c>
      <c r="F23" s="42" t="str">
        <f>MID(申請書!$G33,COLUMN()-2,1)</f>
        <v/>
      </c>
      <c r="G23" s="35" t="str">
        <f>MID(申請書!$G33,COLUMN()-2,1)</f>
        <v/>
      </c>
      <c r="H23" s="45">
        <v>4</v>
      </c>
      <c r="I23" s="40" t="str">
        <f>MID(申請書!$I33,COLUMN()-8,1)</f>
        <v/>
      </c>
      <c r="J23" s="31" t="str">
        <f>MID(申請書!$I33,COLUMN()-8,1)</f>
        <v/>
      </c>
      <c r="K23" s="31" t="str">
        <f>MID(申請書!$I33,COLUMN()-8,1)</f>
        <v/>
      </c>
      <c r="L23" s="31" t="str">
        <f>MID(申請書!$I33,COLUMN()-8,1)</f>
        <v/>
      </c>
      <c r="M23" s="31" t="str">
        <f>MID(申請書!$I33,COLUMN()-8,1)</f>
        <v/>
      </c>
      <c r="O23" s="31" t="e" cm="1">
        <f t="array" aca="1" ref="O23" ca="1">IF(SUMPRODUCT(IF(MID(C23,ROW(INDIRECT("1:"&amp;LEN(C23))),1)="?",0,1),IF(CODE(MID(C23,ROW(INDIRECT("1:"&amp;LEN(C23))),1))=63,1,0))=0,"Shift_JIS","環境依存")</f>
        <v>#REF!</v>
      </c>
      <c r="P23" s="31" t="e" cm="1">
        <f t="array" aca="1" ref="P23" ca="1">IF(SUMPRODUCT(IF(MID(D23,ROW(INDIRECT("1:"&amp;LEN(D23))),1)="?",0,1),IF(CODE(MID(D23,ROW(INDIRECT("1:"&amp;LEN(D23))),1))=63,1,0))=0,"Shift_JIS","環境依存")</f>
        <v>#REF!</v>
      </c>
      <c r="Q23" s="31" t="e" cm="1">
        <f t="array" aca="1" ref="Q23" ca="1">IF(SUMPRODUCT(IF(MID(E23,ROW(INDIRECT("1:"&amp;LEN(E23))),1)="?",0,1),IF(CODE(MID(E23,ROW(INDIRECT("1:"&amp;LEN(E23))),1))=63,1,0))=0,"Shift_JIS","環境依存")</f>
        <v>#REF!</v>
      </c>
      <c r="R23" s="31" t="e" cm="1">
        <f t="array" aca="1" ref="R23" ca="1">IF(SUMPRODUCT(IF(MID(F23,ROW(INDIRECT("1:"&amp;LEN(F23))),1)="?",0,1),IF(CODE(MID(F23,ROW(INDIRECT("1:"&amp;LEN(F23))),1))=63,1,0))=0,"Shift_JIS","環境依存")</f>
        <v>#REF!</v>
      </c>
      <c r="S23" s="31" t="e" cm="1">
        <f t="array" aca="1" ref="S23" ca="1">IF(SUMPRODUCT(IF(MID(G23,ROW(INDIRECT("1:"&amp;LEN(G23))),1)="?",0,1),IF(CODE(MID(G23,ROW(INDIRECT("1:"&amp;LEN(G23))),1))=63,1,0))=0,"Shift_JIS","環境依存")</f>
        <v>#REF!</v>
      </c>
      <c r="U23" s="31" t="e" cm="1">
        <f t="array" aca="1" ref="U23" ca="1">IF(SUMPRODUCT(IF(MID(I23,ROW(INDIRECT("1:"&amp;LEN(I23))),1)="?",0,1),IF(CODE(MID(I23,ROW(INDIRECT("1:"&amp;LEN(I23))),1))=63,1,0))=0,"Shift_JIS","環境依存")</f>
        <v>#REF!</v>
      </c>
      <c r="V23" s="31" t="e" cm="1">
        <f t="array" aca="1" ref="V23" ca="1">IF(SUMPRODUCT(IF(MID(J23,ROW(INDIRECT("1:"&amp;LEN(J23))),1)="?",0,1),IF(CODE(MID(J23,ROW(INDIRECT("1:"&amp;LEN(J23))),1))=63,1,0))=0,"Shift_JIS","環境依存")</f>
        <v>#REF!</v>
      </c>
      <c r="W23" s="31" t="e" cm="1">
        <f t="array" aca="1" ref="W23" ca="1">IF(SUMPRODUCT(IF(MID(K23,ROW(INDIRECT("1:"&amp;LEN(K23))),1)="?",0,1),IF(CODE(MID(K23,ROW(INDIRECT("1:"&amp;LEN(K23))),1))=63,1,0))=0,"Shift_JIS","環境依存")</f>
        <v>#REF!</v>
      </c>
      <c r="X23" s="31" t="e" cm="1">
        <f t="array" aca="1" ref="X23" ca="1">IF(SUMPRODUCT(IF(MID(M23,ROW(INDIRECT("1:"&amp;LEN(M23))),1)="?",0,1),IF(CODE(MID(M23,ROW(INDIRECT("1:"&amp;LEN(M23))),1))=63,1,0))=0,"Shift_JIS","環境依存")</f>
        <v>#REF!</v>
      </c>
      <c r="Y23" s="31" t="e" cm="1">
        <f t="array" aca="1" ref="Y23" ca="1">IF(SUMPRODUCT(IF(MID(#REF!,ROW(INDIRECT("1:"&amp;LEN(#REF!))),1)="?",0,1),IF(CODE(MID(#REF!,ROW(INDIRECT("1:"&amp;LEN(#REF!))),1))=63,1,0))=0,"Shift_JIS","環境依存")</f>
        <v>#REF!</v>
      </c>
    </row>
    <row r="24" spans="2:25">
      <c r="B24" s="45">
        <v>5</v>
      </c>
      <c r="C24" s="40" t="str">
        <f>MID(申請書!$G34,COLUMN()-2,1)</f>
        <v/>
      </c>
      <c r="D24" s="31" t="str">
        <f>MID(申請書!$G34,COLUMN()-2,1)</f>
        <v/>
      </c>
      <c r="E24" s="35" t="str">
        <f>MID(申請書!$G34,COLUMN()-2,1)</f>
        <v/>
      </c>
      <c r="F24" s="31" t="str">
        <f>MID(申請書!$G34,COLUMN()-2,1)</f>
        <v/>
      </c>
      <c r="G24" s="39" t="str">
        <f>MID(申請書!$G34,COLUMN()-2,1)</f>
        <v/>
      </c>
      <c r="H24" s="45">
        <v>5</v>
      </c>
      <c r="I24" s="40" t="str">
        <f>MID(申請書!$I34,COLUMN()-8,1)</f>
        <v/>
      </c>
      <c r="J24" s="31" t="str">
        <f>MID(申請書!$I34,COLUMN()-8,1)</f>
        <v/>
      </c>
      <c r="K24" s="31" t="str">
        <f>MID(申請書!$I34,COLUMN()-8,1)</f>
        <v/>
      </c>
      <c r="L24" s="31" t="str">
        <f>MID(申請書!$I34,COLUMN()-8,1)</f>
        <v/>
      </c>
      <c r="M24" s="31" t="str">
        <f>MID(申請書!$I34,COLUMN()-8,1)</f>
        <v/>
      </c>
      <c r="O24" s="31" t="e" cm="1">
        <f t="array" aca="1" ref="O24" ca="1">IF(SUMPRODUCT(IF(MID(C24,ROW(INDIRECT("1:"&amp;LEN(C24))),1)="?",0,1),IF(CODE(MID(C24,ROW(INDIRECT("1:"&amp;LEN(C24))),1))=63,1,0))=0,"Shift_JIS","環境依存")</f>
        <v>#REF!</v>
      </c>
      <c r="P24" s="31" t="e" cm="1">
        <f t="array" aca="1" ref="P24" ca="1">IF(SUMPRODUCT(IF(MID(D24,ROW(INDIRECT("1:"&amp;LEN(D24))),1)="?",0,1),IF(CODE(MID(D24,ROW(INDIRECT("1:"&amp;LEN(D24))),1))=63,1,0))=0,"Shift_JIS","環境依存")</f>
        <v>#REF!</v>
      </c>
      <c r="Q24" s="31" t="e" cm="1">
        <f t="array" aca="1" ref="Q24" ca="1">IF(SUMPRODUCT(IF(MID(E24,ROW(INDIRECT("1:"&amp;LEN(E24))),1)="?",0,1),IF(CODE(MID(E24,ROW(INDIRECT("1:"&amp;LEN(E24))),1))=63,1,0))=0,"Shift_JIS","環境依存")</f>
        <v>#REF!</v>
      </c>
      <c r="R24" s="31" t="e" cm="1">
        <f t="array" aca="1" ref="R24" ca="1">IF(SUMPRODUCT(IF(MID(F24,ROW(INDIRECT("1:"&amp;LEN(F24))),1)="?",0,1),IF(CODE(MID(F24,ROW(INDIRECT("1:"&amp;LEN(F24))),1))=63,1,0))=0,"Shift_JIS","環境依存")</f>
        <v>#REF!</v>
      </c>
      <c r="S24" s="31" t="e" cm="1">
        <f t="array" aca="1" ref="S24" ca="1">IF(SUMPRODUCT(IF(MID(G24,ROW(INDIRECT("1:"&amp;LEN(G24))),1)="?",0,1),IF(CODE(MID(G24,ROW(INDIRECT("1:"&amp;LEN(G24))),1))=63,1,0))=0,"Shift_JIS","環境依存")</f>
        <v>#REF!</v>
      </c>
      <c r="U24" s="31" t="e" cm="1">
        <f t="array" aca="1" ref="U24" ca="1">IF(SUMPRODUCT(IF(MID(I24,ROW(INDIRECT("1:"&amp;LEN(I24))),1)="?",0,1),IF(CODE(MID(I24,ROW(INDIRECT("1:"&amp;LEN(I24))),1))=63,1,0))=0,"Shift_JIS","環境依存")</f>
        <v>#REF!</v>
      </c>
      <c r="V24" s="31" t="e" cm="1">
        <f t="array" aca="1" ref="V24" ca="1">IF(SUMPRODUCT(IF(MID(J24,ROW(INDIRECT("1:"&amp;LEN(J24))),1)="?",0,1),IF(CODE(MID(J24,ROW(INDIRECT("1:"&amp;LEN(J24))),1))=63,1,0))=0,"Shift_JIS","環境依存")</f>
        <v>#REF!</v>
      </c>
      <c r="W24" s="31" t="e" cm="1">
        <f t="array" aca="1" ref="W24" ca="1">IF(SUMPRODUCT(IF(MID(K24,ROW(INDIRECT("1:"&amp;LEN(K24))),1)="?",0,1),IF(CODE(MID(K24,ROW(INDIRECT("1:"&amp;LEN(K24))),1))=63,1,0))=0,"Shift_JIS","環境依存")</f>
        <v>#REF!</v>
      </c>
      <c r="X24" s="31" t="e" cm="1">
        <f t="array" aca="1" ref="X24" ca="1">IF(SUMPRODUCT(IF(MID(M24,ROW(INDIRECT("1:"&amp;LEN(M24))),1)="?",0,1),IF(CODE(MID(M24,ROW(INDIRECT("1:"&amp;LEN(M24))),1))=63,1,0))=0,"Shift_JIS","環境依存")</f>
        <v>#REF!</v>
      </c>
      <c r="Y24" s="31" t="e" cm="1">
        <f t="array" aca="1" ref="Y24" ca="1">IF(SUMPRODUCT(IF(MID(#REF!,ROW(INDIRECT("1:"&amp;LEN(#REF!))),1)="?",0,1),IF(CODE(MID(#REF!,ROW(INDIRECT("1:"&amp;LEN(#REF!))),1))=63,1,0))=0,"Shift_JIS","環境依存")</f>
        <v>#REF!</v>
      </c>
    </row>
    <row r="25" spans="2:25">
      <c r="B25" s="45">
        <v>6</v>
      </c>
      <c r="C25" s="40" t="str">
        <f>MID(申請書!$G35,COLUMN()-2,1)</f>
        <v/>
      </c>
      <c r="D25" s="31" t="str">
        <f>MID(申請書!$G35,COLUMN()-2,1)</f>
        <v/>
      </c>
      <c r="E25" s="31" t="str">
        <f>MID(申請書!$G35,COLUMN()-2,1)</f>
        <v/>
      </c>
      <c r="F25" s="44" t="str">
        <f>MID(申請書!$G35,COLUMN()-2,1)</f>
        <v/>
      </c>
      <c r="G25" s="35" t="str">
        <f>MID(申請書!$G35,COLUMN()-2,1)</f>
        <v/>
      </c>
      <c r="H25" s="45">
        <v>6</v>
      </c>
      <c r="I25" s="40" t="str">
        <f>MID(申請書!$I35,COLUMN()-8,1)</f>
        <v/>
      </c>
      <c r="J25" s="31" t="str">
        <f>MID(申請書!$I35,COLUMN()-8,1)</f>
        <v/>
      </c>
      <c r="K25" s="31" t="str">
        <f>MID(申請書!$I35,COLUMN()-8,1)</f>
        <v/>
      </c>
      <c r="L25" s="31" t="str">
        <f>MID(申請書!$I35,COLUMN()-8,1)</f>
        <v/>
      </c>
      <c r="M25" s="31" t="str">
        <f>MID(申請書!$I35,COLUMN()-8,1)</f>
        <v/>
      </c>
      <c r="O25" s="31" t="e" cm="1">
        <f t="array" aca="1" ref="O25" ca="1">IF(SUMPRODUCT(IF(MID(C25,ROW(INDIRECT("1:"&amp;LEN(C25))),1)="?",0,1),IF(CODE(MID(C25,ROW(INDIRECT("1:"&amp;LEN(C25))),1))=63,1,0))=0,"Shift_JIS","環境依存")</f>
        <v>#REF!</v>
      </c>
      <c r="P25" s="31" t="e" cm="1">
        <f t="array" aca="1" ref="P25" ca="1">IF(SUMPRODUCT(IF(MID(D25,ROW(INDIRECT("1:"&amp;LEN(D25))),1)="?",0,1),IF(CODE(MID(D25,ROW(INDIRECT("1:"&amp;LEN(D25))),1))=63,1,0))=0,"Shift_JIS","環境依存")</f>
        <v>#REF!</v>
      </c>
      <c r="Q25" s="31" t="e" cm="1">
        <f t="array" aca="1" ref="Q25" ca="1">IF(SUMPRODUCT(IF(MID(E25,ROW(INDIRECT("1:"&amp;LEN(E25))),1)="?",0,1),IF(CODE(MID(E25,ROW(INDIRECT("1:"&amp;LEN(E25))),1))=63,1,0))=0,"Shift_JIS","環境依存")</f>
        <v>#REF!</v>
      </c>
      <c r="R25" s="31" t="e" cm="1">
        <f t="array" aca="1" ref="R25" ca="1">IF(SUMPRODUCT(IF(MID(F25,ROW(INDIRECT("1:"&amp;LEN(F25))),1)="?",0,1),IF(CODE(MID(F25,ROW(INDIRECT("1:"&amp;LEN(F25))),1))=63,1,0))=0,"Shift_JIS","環境依存")</f>
        <v>#REF!</v>
      </c>
      <c r="S25" s="31" t="e" cm="1">
        <f t="array" aca="1" ref="S25" ca="1">IF(SUMPRODUCT(IF(MID(G25,ROW(INDIRECT("1:"&amp;LEN(G25))),1)="?",0,1),IF(CODE(MID(G25,ROW(INDIRECT("1:"&amp;LEN(G25))),1))=63,1,0))=0,"Shift_JIS","環境依存")</f>
        <v>#REF!</v>
      </c>
      <c r="U25" s="31" t="e" cm="1">
        <f t="array" aca="1" ref="U25" ca="1">IF(SUMPRODUCT(IF(MID(I25,ROW(INDIRECT("1:"&amp;LEN(I25))),1)="?",0,1),IF(CODE(MID(I25,ROW(INDIRECT("1:"&amp;LEN(I25))),1))=63,1,0))=0,"Shift_JIS","環境依存")</f>
        <v>#REF!</v>
      </c>
      <c r="V25" s="31" t="e" cm="1">
        <f t="array" aca="1" ref="V25" ca="1">IF(SUMPRODUCT(IF(MID(J25,ROW(INDIRECT("1:"&amp;LEN(J25))),1)="?",0,1),IF(CODE(MID(J25,ROW(INDIRECT("1:"&amp;LEN(J25))),1))=63,1,0))=0,"Shift_JIS","環境依存")</f>
        <v>#REF!</v>
      </c>
      <c r="W25" s="31" t="e" cm="1">
        <f t="array" aca="1" ref="W25" ca="1">IF(SUMPRODUCT(IF(MID(K25,ROW(INDIRECT("1:"&amp;LEN(K25))),1)="?",0,1),IF(CODE(MID(K25,ROW(INDIRECT("1:"&amp;LEN(K25))),1))=63,1,0))=0,"Shift_JIS","環境依存")</f>
        <v>#REF!</v>
      </c>
      <c r="X25" s="31" t="e" cm="1">
        <f t="array" aca="1" ref="X25" ca="1">IF(SUMPRODUCT(IF(MID(M25,ROW(INDIRECT("1:"&amp;LEN(M25))),1)="?",0,1),IF(CODE(MID(M25,ROW(INDIRECT("1:"&amp;LEN(M25))),1))=63,1,0))=0,"Shift_JIS","環境依存")</f>
        <v>#REF!</v>
      </c>
      <c r="Y25" s="31" t="e" cm="1">
        <f t="array" aca="1" ref="Y25" ca="1">IF(SUMPRODUCT(IF(MID(#REF!,ROW(INDIRECT("1:"&amp;LEN(#REF!))),1)="?",0,1),IF(CODE(MID(#REF!,ROW(INDIRECT("1:"&amp;LEN(#REF!))),1))=63,1,0))=0,"Shift_JIS","環境依存")</f>
        <v>#REF!</v>
      </c>
    </row>
    <row r="26" spans="2:25">
      <c r="B26" s="45">
        <v>7</v>
      </c>
      <c r="C26" s="40" t="str">
        <f>MID(申請書!$G36,COLUMN()-2,1)</f>
        <v/>
      </c>
      <c r="D26" s="31" t="str">
        <f>MID(申請書!$G36,COLUMN()-2,1)</f>
        <v/>
      </c>
      <c r="E26" s="31" t="str">
        <f>MID(申請書!$G36,COLUMN()-2,1)</f>
        <v/>
      </c>
      <c r="F26" s="31" t="str">
        <f>MID(申請書!$G36,COLUMN()-2,1)</f>
        <v/>
      </c>
      <c r="G26" s="35" t="str">
        <f>MID(申請書!$G36,COLUMN()-2,1)</f>
        <v/>
      </c>
      <c r="H26" s="45">
        <v>7</v>
      </c>
      <c r="I26" s="40" t="str">
        <f>MID(申請書!$I36,COLUMN()-8,1)</f>
        <v/>
      </c>
      <c r="J26" s="31" t="str">
        <f>MID(申請書!$I36,COLUMN()-8,1)</f>
        <v/>
      </c>
      <c r="K26" s="31" t="str">
        <f>MID(申請書!$I36,COLUMN()-8,1)</f>
        <v/>
      </c>
      <c r="L26" s="31" t="str">
        <f>MID(申請書!$I36,COLUMN()-8,1)</f>
        <v/>
      </c>
      <c r="M26" s="31" t="str">
        <f>MID(申請書!$I36,COLUMN()-8,1)</f>
        <v/>
      </c>
      <c r="O26" s="31" t="e" cm="1">
        <f t="array" aca="1" ref="O26" ca="1">IF(SUMPRODUCT(IF(MID(C26,ROW(INDIRECT("1:"&amp;LEN(C26))),1)="?",0,1),IF(CODE(MID(C26,ROW(INDIRECT("1:"&amp;LEN(C26))),1))=63,1,0))=0,"Shift_JIS","環境依存")</f>
        <v>#REF!</v>
      </c>
      <c r="P26" s="31" t="e" cm="1">
        <f t="array" aca="1" ref="P26" ca="1">IF(SUMPRODUCT(IF(MID(D26,ROW(INDIRECT("1:"&amp;LEN(D26))),1)="?",0,1),IF(CODE(MID(D26,ROW(INDIRECT("1:"&amp;LEN(D26))),1))=63,1,0))=0,"Shift_JIS","環境依存")</f>
        <v>#REF!</v>
      </c>
      <c r="Q26" s="31" t="e" cm="1">
        <f t="array" aca="1" ref="Q26" ca="1">IF(SUMPRODUCT(IF(MID(E26,ROW(INDIRECT("1:"&amp;LEN(E26))),1)="?",0,1),IF(CODE(MID(E26,ROW(INDIRECT("1:"&amp;LEN(E26))),1))=63,1,0))=0,"Shift_JIS","環境依存")</f>
        <v>#REF!</v>
      </c>
      <c r="R26" s="31" t="e" cm="1">
        <f t="array" aca="1" ref="R26" ca="1">IF(SUMPRODUCT(IF(MID(F26,ROW(INDIRECT("1:"&amp;LEN(F26))),1)="?",0,1),IF(CODE(MID(F26,ROW(INDIRECT("1:"&amp;LEN(F26))),1))=63,1,0))=0,"Shift_JIS","環境依存")</f>
        <v>#REF!</v>
      </c>
      <c r="S26" s="31" t="e" cm="1">
        <f t="array" aca="1" ref="S26" ca="1">IF(SUMPRODUCT(IF(MID(G26,ROW(INDIRECT("1:"&amp;LEN(G26))),1)="?",0,1),IF(CODE(MID(G26,ROW(INDIRECT("1:"&amp;LEN(G26))),1))=63,1,0))=0,"Shift_JIS","環境依存")</f>
        <v>#REF!</v>
      </c>
      <c r="U26" s="31" t="e" cm="1">
        <f t="array" aca="1" ref="U26" ca="1">IF(SUMPRODUCT(IF(MID(I26,ROW(INDIRECT("1:"&amp;LEN(I26))),1)="?",0,1),IF(CODE(MID(I26,ROW(INDIRECT("1:"&amp;LEN(I26))),1))=63,1,0))=0,"Shift_JIS","環境依存")</f>
        <v>#REF!</v>
      </c>
      <c r="V26" s="31" t="e" cm="1">
        <f t="array" aca="1" ref="V26" ca="1">IF(SUMPRODUCT(IF(MID(J26,ROW(INDIRECT("1:"&amp;LEN(J26))),1)="?",0,1),IF(CODE(MID(J26,ROW(INDIRECT("1:"&amp;LEN(J26))),1))=63,1,0))=0,"Shift_JIS","環境依存")</f>
        <v>#REF!</v>
      </c>
      <c r="W26" s="31" t="e" cm="1">
        <f t="array" aca="1" ref="W26" ca="1">IF(SUMPRODUCT(IF(MID(K26,ROW(INDIRECT("1:"&amp;LEN(K26))),1)="?",0,1),IF(CODE(MID(K26,ROW(INDIRECT("1:"&amp;LEN(K26))),1))=63,1,0))=0,"Shift_JIS","環境依存")</f>
        <v>#REF!</v>
      </c>
      <c r="X26" s="31" t="e" cm="1">
        <f t="array" aca="1" ref="X26" ca="1">IF(SUMPRODUCT(IF(MID(M26,ROW(INDIRECT("1:"&amp;LEN(M26))),1)="?",0,1),IF(CODE(MID(M26,ROW(INDIRECT("1:"&amp;LEN(M26))),1))=63,1,0))=0,"Shift_JIS","環境依存")</f>
        <v>#REF!</v>
      </c>
      <c r="Y26" s="31" t="e" cm="1">
        <f t="array" aca="1" ref="Y26" ca="1">IF(SUMPRODUCT(IF(MID(#REF!,ROW(INDIRECT("1:"&amp;LEN(#REF!))),1)="?",0,1),IF(CODE(MID(#REF!,ROW(INDIRECT("1:"&amp;LEN(#REF!))),1))=63,1,0))=0,"Shift_JIS","環境依存")</f>
        <v>#REF!</v>
      </c>
    </row>
    <row r="27" spans="2:25">
      <c r="B27" s="45">
        <v>8</v>
      </c>
      <c r="C27" s="40" t="str">
        <f>MID(申請書!$G37,COLUMN()-2,1)</f>
        <v/>
      </c>
      <c r="D27" s="31" t="str">
        <f>MID(申請書!$G37,COLUMN()-2,1)</f>
        <v/>
      </c>
      <c r="E27" s="31" t="str">
        <f>MID(申請書!$G37,COLUMN()-2,1)</f>
        <v/>
      </c>
      <c r="F27" s="31" t="str">
        <f>MID(申請書!$G37,COLUMN()-2,1)</f>
        <v/>
      </c>
      <c r="G27" s="35" t="str">
        <f>MID(申請書!$G37,COLUMN()-2,1)</f>
        <v/>
      </c>
      <c r="H27" s="45">
        <v>8</v>
      </c>
      <c r="I27" s="40" t="str">
        <f>MID(申請書!$I37,COLUMN()-8,1)</f>
        <v/>
      </c>
      <c r="J27" s="31" t="str">
        <f>MID(申請書!$I37,COLUMN()-8,1)</f>
        <v/>
      </c>
      <c r="K27" s="31" t="str">
        <f>MID(申請書!$I37,COLUMN()-8,1)</f>
        <v/>
      </c>
      <c r="L27" s="31" t="str">
        <f>MID(申請書!$I37,COLUMN()-8,1)</f>
        <v/>
      </c>
      <c r="M27" s="31" t="str">
        <f>MID(申請書!$I37,COLUMN()-8,1)</f>
        <v/>
      </c>
      <c r="O27" s="31" t="e" cm="1">
        <f t="array" aca="1" ref="O27" ca="1">IF(SUMPRODUCT(IF(MID(C27,ROW(INDIRECT("1:"&amp;LEN(C27))),1)="?",0,1),IF(CODE(MID(C27,ROW(INDIRECT("1:"&amp;LEN(C27))),1))=63,1,0))=0,"Shift_JIS","環境依存")</f>
        <v>#REF!</v>
      </c>
      <c r="P27" s="31" t="e" cm="1">
        <f t="array" aca="1" ref="P27" ca="1">IF(SUMPRODUCT(IF(MID(D27,ROW(INDIRECT("1:"&amp;LEN(D27))),1)="?",0,1),IF(CODE(MID(D27,ROW(INDIRECT("1:"&amp;LEN(D27))),1))=63,1,0))=0,"Shift_JIS","環境依存")</f>
        <v>#REF!</v>
      </c>
      <c r="Q27" s="31" t="e" cm="1">
        <f t="array" aca="1" ref="Q27" ca="1">IF(SUMPRODUCT(IF(MID(E27,ROW(INDIRECT("1:"&amp;LEN(E27))),1)="?",0,1),IF(CODE(MID(E27,ROW(INDIRECT("1:"&amp;LEN(E27))),1))=63,1,0))=0,"Shift_JIS","環境依存")</f>
        <v>#REF!</v>
      </c>
      <c r="R27" s="31" t="e" cm="1">
        <f t="array" aca="1" ref="R27" ca="1">IF(SUMPRODUCT(IF(MID(F27,ROW(INDIRECT("1:"&amp;LEN(F27))),1)="?",0,1),IF(CODE(MID(F27,ROW(INDIRECT("1:"&amp;LEN(F27))),1))=63,1,0))=0,"Shift_JIS","環境依存")</f>
        <v>#REF!</v>
      </c>
      <c r="S27" s="31" t="e" cm="1">
        <f t="array" aca="1" ref="S27" ca="1">IF(SUMPRODUCT(IF(MID(G27,ROW(INDIRECT("1:"&amp;LEN(G27))),1)="?",0,1),IF(CODE(MID(G27,ROW(INDIRECT("1:"&amp;LEN(G27))),1))=63,1,0))=0,"Shift_JIS","環境依存")</f>
        <v>#REF!</v>
      </c>
      <c r="U27" s="31" t="e" cm="1">
        <f t="array" aca="1" ref="U27" ca="1">IF(SUMPRODUCT(IF(MID(I27,ROW(INDIRECT("1:"&amp;LEN(I27))),1)="?",0,1),IF(CODE(MID(I27,ROW(INDIRECT("1:"&amp;LEN(I27))),1))=63,1,0))=0,"Shift_JIS","環境依存")</f>
        <v>#REF!</v>
      </c>
      <c r="V27" s="31" t="e" cm="1">
        <f t="array" aca="1" ref="V27" ca="1">IF(SUMPRODUCT(IF(MID(J27,ROW(INDIRECT("1:"&amp;LEN(J27))),1)="?",0,1),IF(CODE(MID(J27,ROW(INDIRECT("1:"&amp;LEN(J27))),1))=63,1,0))=0,"Shift_JIS","環境依存")</f>
        <v>#REF!</v>
      </c>
      <c r="W27" s="31" t="e" cm="1">
        <f t="array" aca="1" ref="W27" ca="1">IF(SUMPRODUCT(IF(MID(K27,ROW(INDIRECT("1:"&amp;LEN(K27))),1)="?",0,1),IF(CODE(MID(K27,ROW(INDIRECT("1:"&amp;LEN(K27))),1))=63,1,0))=0,"Shift_JIS","環境依存")</f>
        <v>#REF!</v>
      </c>
      <c r="X27" s="31" t="e" cm="1">
        <f t="array" aca="1" ref="X27" ca="1">IF(SUMPRODUCT(IF(MID(M27,ROW(INDIRECT("1:"&amp;LEN(M27))),1)="?",0,1),IF(CODE(MID(M27,ROW(INDIRECT("1:"&amp;LEN(M27))),1))=63,1,0))=0,"Shift_JIS","環境依存")</f>
        <v>#REF!</v>
      </c>
      <c r="Y27" s="31" t="e" cm="1">
        <f t="array" aca="1" ref="Y27" ca="1">IF(SUMPRODUCT(IF(MID(#REF!,ROW(INDIRECT("1:"&amp;LEN(#REF!))),1)="?",0,1),IF(CODE(MID(#REF!,ROW(INDIRECT("1:"&amp;LEN(#REF!))),1))=63,1,0))=0,"Shift_JIS","環境依存")</f>
        <v>#REF!</v>
      </c>
    </row>
    <row r="28" spans="2:25">
      <c r="B28" s="45">
        <v>9</v>
      </c>
      <c r="C28" s="40" t="str">
        <f>MID(申請書!$G38,COLUMN()-2,1)</f>
        <v/>
      </c>
      <c r="D28" s="31" t="str">
        <f>MID(申請書!$G38,COLUMN()-2,1)</f>
        <v/>
      </c>
      <c r="E28" s="31" t="str">
        <f>MID(申請書!$G38,COLUMN()-2,1)</f>
        <v/>
      </c>
      <c r="F28" s="31" t="str">
        <f>MID(申請書!$G38,COLUMN()-2,1)</f>
        <v/>
      </c>
      <c r="G28" s="35" t="str">
        <f>MID(申請書!$G38,COLUMN()-2,1)</f>
        <v/>
      </c>
      <c r="H28" s="45">
        <v>9</v>
      </c>
      <c r="I28" s="40" t="str">
        <f>MID(申請書!$I38,COLUMN()-8,1)</f>
        <v/>
      </c>
      <c r="J28" s="31" t="str">
        <f>MID(申請書!$I38,COLUMN()-8,1)</f>
        <v/>
      </c>
      <c r="K28" s="31" t="str">
        <f>MID(申請書!$I38,COLUMN()-8,1)</f>
        <v/>
      </c>
      <c r="L28" s="31" t="str">
        <f>MID(申請書!$I38,COLUMN()-8,1)</f>
        <v/>
      </c>
      <c r="M28" s="31" t="str">
        <f>MID(申請書!$I38,COLUMN()-8,1)</f>
        <v/>
      </c>
      <c r="O28" s="31" t="e" cm="1">
        <f t="array" aca="1" ref="O28" ca="1">IF(SUMPRODUCT(IF(MID(C28,ROW(INDIRECT("1:"&amp;LEN(C28))),1)="?",0,1),IF(CODE(MID(C28,ROW(INDIRECT("1:"&amp;LEN(C28))),1))=63,1,0))=0,"Shift_JIS","環境依存")</f>
        <v>#REF!</v>
      </c>
      <c r="P28" s="31" t="e" cm="1">
        <f t="array" aca="1" ref="P28" ca="1">IF(SUMPRODUCT(IF(MID(D28,ROW(INDIRECT("1:"&amp;LEN(D28))),1)="?",0,1),IF(CODE(MID(D28,ROW(INDIRECT("1:"&amp;LEN(D28))),1))=63,1,0))=0,"Shift_JIS","環境依存")</f>
        <v>#REF!</v>
      </c>
      <c r="Q28" s="31" t="e" cm="1">
        <f t="array" aca="1" ref="Q28" ca="1">IF(SUMPRODUCT(IF(MID(E28,ROW(INDIRECT("1:"&amp;LEN(E28))),1)="?",0,1),IF(CODE(MID(E28,ROW(INDIRECT("1:"&amp;LEN(E28))),1))=63,1,0))=0,"Shift_JIS","環境依存")</f>
        <v>#REF!</v>
      </c>
      <c r="R28" s="31" t="e" cm="1">
        <f t="array" aca="1" ref="R28" ca="1">IF(SUMPRODUCT(IF(MID(F28,ROW(INDIRECT("1:"&amp;LEN(F28))),1)="?",0,1),IF(CODE(MID(F28,ROW(INDIRECT("1:"&amp;LEN(F28))),1))=63,1,0))=0,"Shift_JIS","環境依存")</f>
        <v>#REF!</v>
      </c>
      <c r="S28" s="31" t="e" cm="1">
        <f t="array" aca="1" ref="S28" ca="1">IF(SUMPRODUCT(IF(MID(G28,ROW(INDIRECT("1:"&amp;LEN(G28))),1)="?",0,1),IF(CODE(MID(G28,ROW(INDIRECT("1:"&amp;LEN(G28))),1))=63,1,0))=0,"Shift_JIS","環境依存")</f>
        <v>#REF!</v>
      </c>
      <c r="U28" s="31" t="e" cm="1">
        <f t="array" aca="1" ref="U28" ca="1">IF(SUMPRODUCT(IF(MID(I28,ROW(INDIRECT("1:"&amp;LEN(I28))),1)="?",0,1),IF(CODE(MID(I28,ROW(INDIRECT("1:"&amp;LEN(I28))),1))=63,1,0))=0,"Shift_JIS","環境依存")</f>
        <v>#REF!</v>
      </c>
      <c r="V28" s="31" t="e" cm="1">
        <f t="array" aca="1" ref="V28" ca="1">IF(SUMPRODUCT(IF(MID(J28,ROW(INDIRECT("1:"&amp;LEN(J28))),1)="?",0,1),IF(CODE(MID(J28,ROW(INDIRECT("1:"&amp;LEN(J28))),1))=63,1,0))=0,"Shift_JIS","環境依存")</f>
        <v>#REF!</v>
      </c>
      <c r="W28" s="31" t="e" cm="1">
        <f t="array" aca="1" ref="W28" ca="1">IF(SUMPRODUCT(IF(MID(K28,ROW(INDIRECT("1:"&amp;LEN(K28))),1)="?",0,1),IF(CODE(MID(K28,ROW(INDIRECT("1:"&amp;LEN(K28))),1))=63,1,0))=0,"Shift_JIS","環境依存")</f>
        <v>#REF!</v>
      </c>
      <c r="X28" s="31" t="e" cm="1">
        <f t="array" aca="1" ref="X28" ca="1">IF(SUMPRODUCT(IF(MID(M28,ROW(INDIRECT("1:"&amp;LEN(M28))),1)="?",0,1),IF(CODE(MID(M28,ROW(INDIRECT("1:"&amp;LEN(M28))),1))=63,1,0))=0,"Shift_JIS","環境依存")</f>
        <v>#REF!</v>
      </c>
      <c r="Y28" s="31" t="e" cm="1">
        <f t="array" aca="1" ref="Y28" ca="1">IF(SUMPRODUCT(IF(MID(#REF!,ROW(INDIRECT("1:"&amp;LEN(#REF!))),1)="?",0,1),IF(CODE(MID(#REF!,ROW(INDIRECT("1:"&amp;LEN(#REF!))),1))=63,1,0))=0,"Shift_JIS","環境依存")</f>
        <v>#REF!</v>
      </c>
    </row>
    <row r="29" spans="2:25" ht="15" thickBot="1">
      <c r="B29" s="46">
        <v>10</v>
      </c>
      <c r="C29" s="41" t="str">
        <f>MID(申請書!$G39,COLUMN()-2,1)</f>
        <v/>
      </c>
      <c r="D29" s="33" t="str">
        <f>MID(申請書!$G39,COLUMN()-2,1)</f>
        <v/>
      </c>
      <c r="E29" s="33" t="str">
        <f>MID(申請書!$G39,COLUMN()-2,1)</f>
        <v/>
      </c>
      <c r="F29" s="33" t="str">
        <f>MID(申請書!$G39,COLUMN()-2,1)</f>
        <v/>
      </c>
      <c r="G29" s="36" t="str">
        <f>MID(申請書!$G39,COLUMN()-2,1)</f>
        <v/>
      </c>
      <c r="H29" s="46">
        <v>10</v>
      </c>
      <c r="I29" s="41" t="str">
        <f>MID(申請書!$I39,COLUMN()-8,1)</f>
        <v/>
      </c>
      <c r="J29" s="33" t="str">
        <f>MID(申請書!$I39,COLUMN()-8,1)</f>
        <v/>
      </c>
      <c r="K29" s="33" t="str">
        <f>MID(申請書!$I39,COLUMN()-8,1)</f>
        <v/>
      </c>
      <c r="L29" s="33" t="str">
        <f>MID(申請書!$I39,COLUMN()-8,1)</f>
        <v/>
      </c>
      <c r="M29" s="33" t="str">
        <f>MID(申請書!$I39,COLUMN()-8,1)</f>
        <v/>
      </c>
      <c r="O29" s="31" t="e" cm="1">
        <f t="array" aca="1" ref="O29" ca="1">IF(SUMPRODUCT(IF(MID(C29,ROW(INDIRECT("1:"&amp;LEN(C29))),1)="?",0,1),IF(CODE(MID(C29,ROW(INDIRECT("1:"&amp;LEN(C29))),1))=63,1,0))=0,"Shift_JIS","環境依存")</f>
        <v>#REF!</v>
      </c>
      <c r="P29" s="31" t="e" cm="1">
        <f t="array" aca="1" ref="P29" ca="1">IF(SUMPRODUCT(IF(MID(D29,ROW(INDIRECT("1:"&amp;LEN(D29))),1)="?",0,1),IF(CODE(MID(D29,ROW(INDIRECT("1:"&amp;LEN(D29))),1))=63,1,0))=0,"Shift_JIS","環境依存")</f>
        <v>#REF!</v>
      </c>
      <c r="Q29" s="31" t="e" cm="1">
        <f t="array" aca="1" ref="Q29" ca="1">IF(SUMPRODUCT(IF(MID(E29,ROW(INDIRECT("1:"&amp;LEN(E29))),1)="?",0,1),IF(CODE(MID(E29,ROW(INDIRECT("1:"&amp;LEN(E29))),1))=63,1,0))=0,"Shift_JIS","環境依存")</f>
        <v>#REF!</v>
      </c>
      <c r="R29" s="31" t="e" cm="1">
        <f t="array" aca="1" ref="R29" ca="1">IF(SUMPRODUCT(IF(MID(F29,ROW(INDIRECT("1:"&amp;LEN(F29))),1)="?",0,1),IF(CODE(MID(F29,ROW(INDIRECT("1:"&amp;LEN(F29))),1))=63,1,0))=0,"Shift_JIS","環境依存")</f>
        <v>#REF!</v>
      </c>
      <c r="S29" s="31" t="e" cm="1">
        <f t="array" aca="1" ref="S29" ca="1">IF(SUMPRODUCT(IF(MID(G29,ROW(INDIRECT("1:"&amp;LEN(G29))),1)="?",0,1),IF(CODE(MID(G29,ROW(INDIRECT("1:"&amp;LEN(G29))),1))=63,1,0))=0,"Shift_JIS","環境依存")</f>
        <v>#REF!</v>
      </c>
      <c r="U29" s="31" t="e" cm="1">
        <f t="array" aca="1" ref="U29" ca="1">IF(SUMPRODUCT(IF(MID(I29,ROW(INDIRECT("1:"&amp;LEN(I29))),1)="?",0,1),IF(CODE(MID(I29,ROW(INDIRECT("1:"&amp;LEN(I29))),1))=63,1,0))=0,"Shift_JIS","環境依存")</f>
        <v>#REF!</v>
      </c>
      <c r="V29" s="31" t="e" cm="1">
        <f t="array" aca="1" ref="V29" ca="1">IF(SUMPRODUCT(IF(MID(J29,ROW(INDIRECT("1:"&amp;LEN(J29))),1)="?",0,1),IF(CODE(MID(J29,ROW(INDIRECT("1:"&amp;LEN(J29))),1))=63,1,0))=0,"Shift_JIS","環境依存")</f>
        <v>#REF!</v>
      </c>
      <c r="W29" s="31" t="e" cm="1">
        <f t="array" aca="1" ref="W29" ca="1">IF(SUMPRODUCT(IF(MID(K29,ROW(INDIRECT("1:"&amp;LEN(K29))),1)="?",0,1),IF(CODE(MID(K29,ROW(INDIRECT("1:"&amp;LEN(K29))),1))=63,1,0))=0,"Shift_JIS","環境依存")</f>
        <v>#REF!</v>
      </c>
      <c r="X29" s="31" t="e" cm="1">
        <f t="array" aca="1" ref="X29" ca="1">IF(SUMPRODUCT(IF(MID(M29,ROW(INDIRECT("1:"&amp;LEN(M29))),1)="?",0,1),IF(CODE(MID(M29,ROW(INDIRECT("1:"&amp;LEN(M29))),1))=63,1,0))=0,"Shift_JIS","環境依存")</f>
        <v>#REF!</v>
      </c>
      <c r="Y29" s="31" t="e" cm="1">
        <f t="array" aca="1" ref="Y29" ca="1">IF(SUMPRODUCT(IF(MID(#REF!,ROW(INDIRECT("1:"&amp;LEN(#REF!))),1)="?",0,1),IF(CODE(MID(#REF!,ROW(INDIRECT("1:"&amp;LEN(#REF!))),1))=63,1,0))=0,"Shift_JIS","環境依存")</f>
        <v>#REF!</v>
      </c>
    </row>
  </sheetData>
  <sheetProtection algorithmName="SHA-512" hashValue="tCSe04C0vBUuRhr2k+jynJwAZ86nMRJ1vkP9uYKre6x2H3ZTxQiLDazEJ0jU+dfSe6mkBhWHt0aZ1ysvygOAJg==" saltValue="BNndhx3Y7rnYis80qo+t/Q==" spinCount="100000" sheet="1" selectLockedCells="1"/>
  <mergeCells count="10">
    <mergeCell ref="B17:M17"/>
    <mergeCell ref="C18:G18"/>
    <mergeCell ref="I18:M18"/>
    <mergeCell ref="O18:S18"/>
    <mergeCell ref="U18:Y18"/>
    <mergeCell ref="C3:G3"/>
    <mergeCell ref="I3:M3"/>
    <mergeCell ref="B2:M2"/>
    <mergeCell ref="O3:S3"/>
    <mergeCell ref="U3:Y3"/>
  </mergeCells>
  <phoneticPr fontId="2"/>
  <conditionalFormatting sqref="C5:C6 C8:C14">
    <cfRule type="expression" dxfId="20" priority="29">
      <formula>$O5="環境依存"</formula>
    </cfRule>
  </conditionalFormatting>
  <conditionalFormatting sqref="C7">
    <cfRule type="expression" dxfId="19" priority="9">
      <formula>$P7="環境依存"</formula>
    </cfRule>
  </conditionalFormatting>
  <conditionalFormatting sqref="C20:C29">
    <cfRule type="expression" dxfId="18" priority="19">
      <formula>$O20="環境依存"</formula>
    </cfRule>
  </conditionalFormatting>
  <conditionalFormatting sqref="D5:D14">
    <cfRule type="expression" dxfId="17" priority="28">
      <formula>$P5="環境依存"</formula>
    </cfRule>
  </conditionalFormatting>
  <conditionalFormatting sqref="D20:D29">
    <cfRule type="expression" dxfId="16" priority="18">
      <formula>$P20="環境依存"</formula>
    </cfRule>
  </conditionalFormatting>
  <conditionalFormatting sqref="E5:E14">
    <cfRule type="expression" dxfId="15" priority="27">
      <formula>$Q5="環境依存"</formula>
    </cfRule>
  </conditionalFormatting>
  <conditionalFormatting sqref="E20:E29">
    <cfRule type="expression" dxfId="14" priority="17">
      <formula>$Q20="環境依存"</formula>
    </cfRule>
  </conditionalFormatting>
  <conditionalFormatting sqref="F5:F14 F25:F29">
    <cfRule type="expression" dxfId="13" priority="26">
      <formula>$R5="環境依存"</formula>
    </cfRule>
  </conditionalFormatting>
  <conditionalFormatting sqref="F20:F23">
    <cfRule type="expression" dxfId="12" priority="16">
      <formula>$R20="環境依存"</formula>
    </cfRule>
  </conditionalFormatting>
  <conditionalFormatting sqref="F24">
    <cfRule type="expression" dxfId="11" priority="6">
      <formula>$P24="環境依存"</formula>
    </cfRule>
  </conditionalFormatting>
  <conditionalFormatting sqref="G5:G14">
    <cfRule type="expression" dxfId="10" priority="25">
      <formula>$S5="環境依存"</formula>
    </cfRule>
  </conditionalFormatting>
  <conditionalFormatting sqref="G20:G29">
    <cfRule type="expression" dxfId="9" priority="15">
      <formula>$S20="環境依存"</formula>
    </cfRule>
  </conditionalFormatting>
  <conditionalFormatting sqref="I5:I14">
    <cfRule type="expression" dxfId="8" priority="24">
      <formula>$U5="環境依存"</formula>
    </cfRule>
  </conditionalFormatting>
  <conditionalFormatting sqref="I20:I29">
    <cfRule type="expression" dxfId="7" priority="14">
      <formula>$U20="環境依存"</formula>
    </cfRule>
  </conditionalFormatting>
  <conditionalFormatting sqref="J5:J14">
    <cfRule type="expression" dxfId="6" priority="23">
      <formula>$V5="環境依存"</formula>
    </cfRule>
  </conditionalFormatting>
  <conditionalFormatting sqref="J20:J29">
    <cfRule type="expression" dxfId="5" priority="13">
      <formula>$V20="環境依存"</formula>
    </cfRule>
  </conditionalFormatting>
  <conditionalFormatting sqref="K5:L14">
    <cfRule type="expression" dxfId="4" priority="22">
      <formula>$W5="環境依存"</formula>
    </cfRule>
  </conditionalFormatting>
  <conditionalFormatting sqref="K20:L29">
    <cfRule type="expression" dxfId="3" priority="12">
      <formula>$W20="環境依存"</formula>
    </cfRule>
  </conditionalFormatting>
  <conditionalFormatting sqref="L5:M14">
    <cfRule type="expression" dxfId="2" priority="4">
      <formula>$X5="環境依存"</formula>
    </cfRule>
  </conditionalFormatting>
  <conditionalFormatting sqref="M5:M14">
    <cfRule type="expression" dxfId="1" priority="3">
      <formula>$Y5="環境依存"</formula>
    </cfRule>
  </conditionalFormatting>
  <conditionalFormatting sqref="M20:M29">
    <cfRule type="expression" dxfId="0" priority="11">
      <formula>$X20="環境依存"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871216-ff88-43f6-8ed2-d02d9507738a" xsi:nil="true"/>
    <lcf76f155ced4ddcb4097134ff3c332f xmlns="194e527b-fc52-44b7-9778-e9d9dbabfc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BD1A14A5F434097EA1BD63FD27802" ma:contentTypeVersion="15" ma:contentTypeDescription="新しいドキュメントを作成します。" ma:contentTypeScope="" ma:versionID="cf860358ea35a3d09277c108ecb02d49">
  <xsd:schema xmlns:xsd="http://www.w3.org/2001/XMLSchema" xmlns:xs="http://www.w3.org/2001/XMLSchema" xmlns:p="http://schemas.microsoft.com/office/2006/metadata/properties" xmlns:ns2="194e527b-fc52-44b7-9778-e9d9dbabfc42" xmlns:ns3="65871216-ff88-43f6-8ed2-d02d9507738a" targetNamespace="http://schemas.microsoft.com/office/2006/metadata/properties" ma:root="true" ma:fieldsID="b5e3f952fd1e074aaab95c7b0df29faa" ns2:_="" ns3:_="">
    <xsd:import namespace="194e527b-fc52-44b7-9778-e9d9dbabfc42"/>
    <xsd:import namespace="65871216-ff88-43f6-8ed2-d02d95077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e527b-fc52-44b7-9778-e9d9dbabf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426b080-e708-454a-8ae4-adc765b670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71216-ff88-43f6-8ed2-d02d95077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e3f01ef-6ef6-49d5-b4de-b5c5210e0168}" ma:internalName="TaxCatchAll" ma:showField="CatchAllData" ma:web="65871216-ff88-43f6-8ed2-d02d95077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DD7B81-FF86-44D8-98B5-059C3A4F1951}"/>
</file>

<file path=customXml/itemProps2.xml><?xml version="1.0" encoding="utf-8"?>
<ds:datastoreItem xmlns:ds="http://schemas.openxmlformats.org/officeDocument/2006/customXml" ds:itemID="{7ED6199E-DB1A-44DD-9628-9553818A2659}"/>
</file>

<file path=customXml/itemProps3.xml><?xml version="1.0" encoding="utf-8"?>
<ds:datastoreItem xmlns:ds="http://schemas.openxmlformats.org/officeDocument/2006/customXml" ds:itemID="{50F0C87E-8670-4C42-B8C4-273FF09AC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TAT_00024</dc:creator>
  <cp:keywords/>
  <dc:description/>
  <cp:lastModifiedBy>土屋 裕司</cp:lastModifiedBy>
  <cp:revision/>
  <dcterms:created xsi:type="dcterms:W3CDTF">2001-05-30T23:56:58Z</dcterms:created>
  <dcterms:modified xsi:type="dcterms:W3CDTF">2024-05-17T07:00:16Z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TC010185861041</vt:lpwstr>
  </property>
  <property fmtid="{D5CDD505-2E9C-101B-9397-08002B2CF9AE}" pid="3" name="ContentTypeId">
    <vt:lpwstr>0x010100B22BD1A14A5F434097EA1BD63FD27802</vt:lpwstr>
  </property>
  <property fmtid="{D5CDD505-2E9C-101B-9397-08002B2CF9AE}" pid="4" name="MediaServiceImageTags">
    <vt:lpwstr/>
  </property>
</Properties>
</file>